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UIS B\TRANSPARENCIA\3er trimestre\FORMATOS FINALES_REVISADOS\LEY DE DISCIPLINA FINANCIERA SEPTIEMBRE-25\"/>
    </mc:Choice>
  </mc:AlternateContent>
  <xr:revisionPtr revIDLastSave="0" documentId="8_{17D29F89-05A9-41B2-8F60-A6387667A9DC}" xr6:coauthVersionLast="47" xr6:coauthVersionMax="47" xr10:uidLastSave="{00000000-0000-0000-0000-000000000000}"/>
  <bookViews>
    <workbookView xWindow="2340" yWindow="1905" windowWidth="13515" windowHeight="14295" xr2:uid="{D7B7BA05-CA84-4782-8838-7D44867B6E5B}"/>
  </bookViews>
  <sheets>
    <sheet name="EAID 5" sheetId="2" r:id="rId1"/>
  </sheets>
  <definedNames>
    <definedName name="_xlnm.Print_Area" localSheetId="0">'EAID 5'!$A$1:$G$94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" l="1"/>
  <c r="G21" i="2"/>
  <c r="D23" i="2"/>
  <c r="D48" i="2" s="1"/>
  <c r="D77" i="2" s="1"/>
  <c r="G23" i="2"/>
  <c r="B24" i="2"/>
  <c r="B48" i="2" s="1"/>
  <c r="B77" i="2" s="1"/>
  <c r="C24" i="2"/>
  <c r="D24" i="2"/>
  <c r="E24" i="2"/>
  <c r="F24" i="2"/>
  <c r="G24" i="2"/>
  <c r="B36" i="2"/>
  <c r="C36" i="2"/>
  <c r="D36" i="2"/>
  <c r="E36" i="2"/>
  <c r="F36" i="2"/>
  <c r="G36" i="2"/>
  <c r="D42" i="2"/>
  <c r="G42" i="2"/>
  <c r="B43" i="2"/>
  <c r="C43" i="2"/>
  <c r="C48" i="2" s="1"/>
  <c r="C77" i="2" s="1"/>
  <c r="D43" i="2"/>
  <c r="E43" i="2"/>
  <c r="F43" i="2"/>
  <c r="G43" i="2"/>
  <c r="B45" i="2"/>
  <c r="C45" i="2"/>
  <c r="D45" i="2"/>
  <c r="E45" i="2"/>
  <c r="F45" i="2"/>
  <c r="G45" i="2"/>
  <c r="E48" i="2"/>
  <c r="E77" i="2" s="1"/>
  <c r="F48" i="2"/>
  <c r="F77" i="2" s="1"/>
  <c r="G48" i="2"/>
  <c r="G77" i="2" s="1"/>
  <c r="B52" i="2"/>
  <c r="B72" i="2" s="1"/>
  <c r="C52" i="2"/>
  <c r="D52" i="2"/>
  <c r="E52" i="2"/>
  <c r="F52" i="2"/>
  <c r="G52" i="2"/>
  <c r="B61" i="2"/>
  <c r="C61" i="2"/>
  <c r="C72" i="2" s="1"/>
  <c r="D61" i="2"/>
  <c r="D72" i="2" s="1"/>
  <c r="E61" i="2"/>
  <c r="E72" i="2" s="1"/>
  <c r="F61" i="2"/>
  <c r="F72" i="2" s="1"/>
  <c r="G61" i="2"/>
  <c r="G72" i="2" s="1"/>
  <c r="B66" i="2"/>
  <c r="C66" i="2"/>
  <c r="D66" i="2"/>
  <c r="E66" i="2"/>
  <c r="F66" i="2"/>
  <c r="G66" i="2"/>
  <c r="B74" i="2"/>
  <c r="C74" i="2"/>
  <c r="D74" i="2"/>
  <c r="E74" i="2"/>
  <c r="F74" i="2"/>
  <c r="G74" i="2"/>
  <c r="B82" i="2"/>
  <c r="C82" i="2"/>
  <c r="D82" i="2"/>
  <c r="E82" i="2"/>
  <c r="F82" i="2"/>
  <c r="G82" i="2"/>
</calcChain>
</file>

<file path=xl/sharedStrings.xml><?xml version="1.0" encoding="utf-8"?>
<sst xmlns="http://schemas.openxmlformats.org/spreadsheetml/2006/main" count="72" uniqueCount="70">
  <si>
    <t xml:space="preserve">BAJO PROTESTA DE DECIR VERDAD DECLARAMOS QUE LOS DATOS ANOTADOS EN EL FORMATO, SON CORRECTOS Y SON RESPONSABILIDAD DEL EMISOR  </t>
  </si>
  <si>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</si>
  <si>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</si>
  <si>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</si>
  <si>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</si>
  <si>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 xml:space="preserve">Total de Ingresos </t>
  </si>
  <si>
    <t>Ingresos Derivados de Financiamientos</t>
  </si>
  <si>
    <t xml:space="preserve"> Ingresos Derivados de Financiamientos </t>
  </si>
  <si>
    <t xml:space="preserve">Total de Transferencias Federales Etiquetadas </t>
  </si>
  <si>
    <t>Otras Transferencias Federales Etiquetadas</t>
  </si>
  <si>
    <t xml:space="preserve"> Transferencias, Subsidios y Subvenciones, y Pensiones y Jubilaciones</t>
  </si>
  <si>
    <t xml:space="preserve"> Fondo Minero</t>
  </si>
  <si>
    <t xml:space="preserve"> Fondo para Entidades Federativas y Municipios Productores de Hidrocarburos</t>
  </si>
  <si>
    <t xml:space="preserve">Fondos Distintos de Aportaciones </t>
  </si>
  <si>
    <t xml:space="preserve"> Otros Convenios y Subsidios</t>
  </si>
  <si>
    <t xml:space="preserve"> Convenios de Reasignación</t>
  </si>
  <si>
    <t xml:space="preserve"> Convenios de Descentralización</t>
  </si>
  <si>
    <t xml:space="preserve"> Convenios de Protección Social en Salud</t>
  </si>
  <si>
    <t xml:space="preserve">Convenios </t>
  </si>
  <si>
    <t xml:space="preserve"> Fondo de Aportaciones para el Fortalecimiento de las Entidades Federativas</t>
  </si>
  <si>
    <t xml:space="preserve"> Fondo de Aportaciones para la Seguridad Pública de los Estados y del Distrito Federal</t>
  </si>
  <si>
    <t xml:space="preserve"> Fondo de Aportaciones para la Educación Tecnológica y de Adultos</t>
  </si>
  <si>
    <t>Fondo de Aportaciones Múltiples</t>
  </si>
  <si>
    <t xml:space="preserve"> Fondo de Aportaciones para el Fortalecimiento de los Municipios y de las Demarcaciones Territoriales del Distrito Federal</t>
  </si>
  <si>
    <t xml:space="preserve"> Fondo de Aportaciones para la Infraestructura Social</t>
  </si>
  <si>
    <t xml:space="preserve"> Fondo de Aportaciones para los Servicios de Salud</t>
  </si>
  <si>
    <t xml:space="preserve"> Fondo de Aportaciones para la Nómina Educativa y Gasto Operativo</t>
  </si>
  <si>
    <t xml:space="preserve"> Aportaciones </t>
  </si>
  <si>
    <t>Transferencias Federales Etiquetadas</t>
  </si>
  <si>
    <t>Ingresos Excedentes de Ingresos de Libre Disposición</t>
  </si>
  <si>
    <t>Total de Ingresos de Libre Disposición</t>
  </si>
  <si>
    <t xml:space="preserve"> Otros Ingresos de Libre Disposición</t>
  </si>
  <si>
    <t xml:space="preserve"> Participaciones en Ingresos Locales</t>
  </si>
  <si>
    <t xml:space="preserve"> Convenios</t>
  </si>
  <si>
    <t>Transferencias y Asignaciones</t>
  </si>
  <si>
    <t xml:space="preserve"> Otros Incentivos Económicos</t>
  </si>
  <si>
    <t xml:space="preserve"> Fondo de Compensación de Repecos-Intermedios</t>
  </si>
  <si>
    <t xml:space="preserve"> Impuesto Sobre Automóviles Nuevos</t>
  </si>
  <si>
    <t xml:space="preserve"> Fondo de Compensación ISAN</t>
  </si>
  <si>
    <t xml:space="preserve"> Tenencia o Uso de Vehículos</t>
  </si>
  <si>
    <t xml:space="preserve">Incentivos Derivados de la Colaboración Fiscal </t>
  </si>
  <si>
    <t xml:space="preserve"> Fondo de Estabilización de los Ingresos de las Entidades Federativas</t>
  </si>
  <si>
    <t xml:space="preserve"> Fondo del Impuesto Sobre la Renta</t>
  </si>
  <si>
    <t xml:space="preserve"> Gasolinas y Diésel</t>
  </si>
  <si>
    <t xml:space="preserve"> 3.17% Sobre Extracción de Petróleo</t>
  </si>
  <si>
    <t xml:space="preserve"> 0.136% de la Recaudación Federal Participable</t>
  </si>
  <si>
    <t xml:space="preserve"> Impuesto Especial Sobre Producción y Servicios</t>
  </si>
  <si>
    <t xml:space="preserve"> Fondo de Extracción de Hidrocarburos</t>
  </si>
  <si>
    <t xml:space="preserve"> Fondo de Compensación</t>
  </si>
  <si>
    <t xml:space="preserve"> Fondo de Fiscalización y Recaudación</t>
  </si>
  <si>
    <t xml:space="preserve"> Fondo de Fomento Municipal</t>
  </si>
  <si>
    <t xml:space="preserve"> Fondo General de Participaciones</t>
  </si>
  <si>
    <t>Participaciones</t>
  </si>
  <si>
    <t>Ingresos por Ventas de Bienes y Servicios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</si>
  <si>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</si>
  <si>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</si>
  <si>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</si>
  <si>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</si>
  <si>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</si>
  <si>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</si>
  <si>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Ingresos de Libre Disposición</t>
  </si>
  <si>
    <t>Recaudado</t>
  </si>
  <si>
    <t>Devengado</t>
  </si>
  <si>
    <t>Modificado</t>
  </si>
  <si>
    <t>Ampliaciones/ (Reducciones)</t>
  </si>
  <si>
    <t xml:space="preserve">Estimado </t>
  </si>
  <si>
    <t xml:space="preserve">Diferencia </t>
  </si>
  <si>
    <t>Ingreso</t>
  </si>
  <si>
    <t xml:space="preserve">Concepto </t>
  </si>
  <si>
    <t xml:space="preserve">  Instituto Electoral del Estado  
90/62
           Estado Analítico de Ingresos Detallado
Del 1 de Enero al 30 de Septiembre de 2025
(PESOS)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</si>
</sst>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6633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164" fontId="0" fillId="3" borderId="1" xfId="1" applyNumberFormat="1" applyFont="1" applyFill="1" applyBorder="1"/>
    <xf numFmtId="0" fontId="0" fillId="3" borderId="1" xfId="0" applyFill="1" applyBorder="1" applyAlignment="1">
      <alignment horizontal="left" indent="2"/>
    </xf>
    <xf numFmtId="164" fontId="0" fillId="0" borderId="1" xfId="1" applyNumberFormat="1" applyFont="1" applyFill="1" applyBorder="1"/>
    <xf numFmtId="0" fontId="0" fillId="0" borderId="1" xfId="0" applyBorder="1" applyAlignment="1">
      <alignment horizontal="left" wrapText="1" indent="2"/>
    </xf>
    <xf numFmtId="0" fontId="0" fillId="0" borderId="1" xfId="0" applyBorder="1" applyAlignment="1">
      <alignment horizontal="left" indent="2"/>
    </xf>
    <xf numFmtId="0" fontId="0" fillId="0" borderId="1" xfId="0" applyBorder="1"/>
    <xf numFmtId="164" fontId="0" fillId="0" borderId="1" xfId="2" applyNumberFormat="1" applyFont="1" applyFill="1" applyBorder="1"/>
    <xf numFmtId="0" fontId="3" fillId="4" borderId="1" xfId="0" applyFont="1" applyFill="1" applyBorder="1"/>
    <xf numFmtId="0" fontId="3" fillId="0" borderId="1" xfId="0" applyFont="1" applyBorder="1"/>
    <xf numFmtId="0" fontId="3" fillId="3" borderId="1" xfId="0" applyFont="1" applyFill="1" applyBorder="1"/>
    <xf numFmtId="0" fontId="3" fillId="4" borderId="1" xfId="0" applyFont="1" applyFill="1" applyBorder="1" applyAlignment="1">
      <alignment wrapText="1"/>
    </xf>
    <xf numFmtId="0" fontId="0" fillId="0" borderId="1" xfId="0" applyBorder="1" applyAlignment="1">
      <alignment horizontal="left" indent="3"/>
    </xf>
    <xf numFmtId="0" fontId="0" fillId="0" borderId="1" xfId="0" applyBorder="1" applyAlignment="1">
      <alignment horizontal="left" wrapText="1" indent="3"/>
    </xf>
    <xf numFmtId="164" fontId="0" fillId="4" borderId="1" xfId="1" applyNumberFormat="1" applyFont="1" applyFill="1" applyBorder="1"/>
    <xf numFmtId="164" fontId="0" fillId="3" borderId="1" xfId="2" applyNumberFormat="1" applyFont="1" applyFill="1" applyBorder="1"/>
    <xf numFmtId="0" fontId="0" fillId="3" borderId="1" xfId="0" applyFill="1" applyBorder="1" applyAlignment="1">
      <alignment horizontal="left" wrapText="1" indent="2"/>
    </xf>
    <xf numFmtId="43" fontId="0" fillId="0" borderId="2" xfId="1" applyFont="1" applyFill="1" applyBorder="1"/>
    <xf numFmtId="0" fontId="3" fillId="0" borderId="2" xfId="0" applyFont="1" applyBorder="1"/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5" borderId="11" xfId="0" applyFont="1" applyFill="1" applyBorder="1" applyAlignment="1">
      <alignment horizontal="center" wrapText="1"/>
    </xf>
    <xf numFmtId="0" fontId="5" fillId="5" borderId="12" xfId="0" applyFont="1" applyFill="1" applyBorder="1" applyAlignment="1">
      <alignment horizontal="center" wrapText="1"/>
    </xf>
    <xf numFmtId="0" fontId="5" fillId="5" borderId="13" xfId="0" applyFont="1" applyFill="1" applyBorder="1" applyAlignment="1">
      <alignment horizontal="center" wrapText="1"/>
    </xf>
    <xf numFmtId="0" fontId="5" fillId="5" borderId="14" xfId="0" applyFont="1" applyFill="1" applyBorder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85</xdr:row>
      <xdr:rowOff>74084</xdr:rowOff>
    </xdr:from>
    <xdr:to>
      <xdr:col>1</xdr:col>
      <xdr:colOff>733425</xdr:colOff>
      <xdr:row>93</xdr:row>
      <xdr:rowOff>104776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B84EBCD3-D170-4AE9-B7EF-A3AF9E9F3F58}"/>
            </a:ext>
          </a:extLst>
        </xdr:cNvPr>
        <xdr:cNvSpPr>
          <a:spLocks noChangeArrowheads="1"/>
        </xdr:cNvSpPr>
      </xdr:nvSpPr>
      <xdr:spPr bwMode="auto">
        <a:xfrm>
          <a:off x="171450" y="16266584"/>
          <a:ext cx="1323975" cy="155469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7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149679</xdr:colOff>
      <xdr:row>85</xdr:row>
      <xdr:rowOff>63500</xdr:rowOff>
    </xdr:from>
    <xdr:to>
      <xdr:col>6</xdr:col>
      <xdr:colOff>867717</xdr:colOff>
      <xdr:row>93</xdr:row>
      <xdr:rowOff>76201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7E900451-1267-49D2-B5FD-7557AFA3B3B2}"/>
            </a:ext>
          </a:extLst>
        </xdr:cNvPr>
        <xdr:cNvSpPr>
          <a:spLocks noChangeArrowheads="1"/>
        </xdr:cNvSpPr>
      </xdr:nvSpPr>
      <xdr:spPr bwMode="auto">
        <a:xfrm>
          <a:off x="2435679" y="16256000"/>
          <a:ext cx="2899263" cy="153670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DEPACHO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oneCellAnchor>
    <xdr:from>
      <xdr:col>0</xdr:col>
      <xdr:colOff>238125</xdr:colOff>
      <xdr:row>1</xdr:row>
      <xdr:rowOff>38101</xdr:rowOff>
    </xdr:from>
    <xdr:ext cx="1676400" cy="889000"/>
    <xdr:pic>
      <xdr:nvPicPr>
        <xdr:cNvPr id="4" name="Imagen 3">
          <a:extLst>
            <a:ext uri="{FF2B5EF4-FFF2-40B4-BE49-F238E27FC236}">
              <a16:creationId xmlns:a16="http://schemas.microsoft.com/office/drawing/2014/main" id="{A0478604-6E24-4878-82AB-66CDC67F8B0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28601"/>
          <a:ext cx="1676400" cy="8890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446B0-5AA8-47D8-8AA4-49F64A980F0A}">
  <dimension ref="A1:BU695"/>
  <sheetViews>
    <sheetView tabSelected="1" topLeftCell="A52" zoomScale="90" zoomScaleNormal="90" workbookViewId="0">
      <selection activeCell="F77" sqref="F77"/>
    </sheetView>
  </sheetViews>
  <sheetFormatPr baseColWidth="10" defaultRowHeight="15" x14ac:dyDescent="0.25"/>
  <cols>
    <col min="1" max="1" width="63.28515625" customWidth="1"/>
    <col min="2" max="7" width="19.28515625" customWidth="1"/>
  </cols>
  <sheetData>
    <row r="1" spans="1:7" ht="8.25" customHeight="1" x14ac:dyDescent="0.25">
      <c r="A1" s="1"/>
      <c r="B1" s="1"/>
      <c r="C1" s="1"/>
      <c r="D1" s="1"/>
      <c r="E1" s="1"/>
      <c r="F1" s="1"/>
      <c r="G1" s="1"/>
    </row>
    <row r="2" spans="1:7" ht="7.5" customHeight="1" x14ac:dyDescent="0.25">
      <c r="A2" s="1"/>
      <c r="B2" s="1"/>
      <c r="C2" s="1"/>
      <c r="D2" s="1"/>
      <c r="E2" s="1"/>
      <c r="F2" s="1"/>
      <c r="G2" s="1"/>
    </row>
    <row r="3" spans="1:7" ht="7.5" customHeight="1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7.5" customHeight="1" x14ac:dyDescent="0.25">
      <c r="A8" s="1"/>
      <c r="B8" s="1"/>
      <c r="C8" s="1"/>
      <c r="D8" s="1"/>
      <c r="E8" s="1"/>
      <c r="F8" s="1"/>
      <c r="G8" s="1"/>
    </row>
    <row r="9" spans="1:7" ht="23.25" customHeight="1" x14ac:dyDescent="0.25">
      <c r="A9" s="37" t="s">
        <v>69</v>
      </c>
      <c r="B9" s="36"/>
      <c r="C9" s="36"/>
      <c r="D9" s="36"/>
      <c r="E9" s="36"/>
      <c r="F9" s="36"/>
      <c r="G9" s="35"/>
    </row>
    <row r="10" spans="1:7" ht="17.25" customHeight="1" x14ac:dyDescent="0.25">
      <c r="A10" s="34"/>
      <c r="B10" s="33"/>
      <c r="C10" s="33"/>
      <c r="D10" s="33"/>
      <c r="E10" s="33"/>
      <c r="F10" s="33"/>
      <c r="G10" s="32"/>
    </row>
    <row r="11" spans="1:7" ht="17.25" customHeight="1" x14ac:dyDescent="0.25">
      <c r="A11" s="34"/>
      <c r="B11" s="33"/>
      <c r="C11" s="33"/>
      <c r="D11" s="33"/>
      <c r="E11" s="33"/>
      <c r="F11" s="33"/>
      <c r="G11" s="32"/>
    </row>
    <row r="12" spans="1:7" ht="15" customHeight="1" x14ac:dyDescent="0.25">
      <c r="A12" s="34"/>
      <c r="B12" s="33"/>
      <c r="C12" s="33"/>
      <c r="D12" s="33"/>
      <c r="E12" s="33"/>
      <c r="F12" s="33"/>
      <c r="G12" s="32"/>
    </row>
    <row r="13" spans="1:7" ht="28.5" customHeight="1" x14ac:dyDescent="0.25">
      <c r="A13" s="31"/>
      <c r="B13" s="30"/>
      <c r="C13" s="30"/>
      <c r="D13" s="30"/>
      <c r="E13" s="30"/>
      <c r="F13" s="30"/>
      <c r="G13" s="29"/>
    </row>
    <row r="14" spans="1:7" x14ac:dyDescent="0.25">
      <c r="A14" s="25" t="s">
        <v>68</v>
      </c>
      <c r="B14" s="28" t="s">
        <v>67</v>
      </c>
      <c r="C14" s="27"/>
      <c r="D14" s="27"/>
      <c r="E14" s="27"/>
      <c r="F14" s="26"/>
      <c r="G14" s="25" t="s">
        <v>66</v>
      </c>
    </row>
    <row r="15" spans="1:7" ht="30" x14ac:dyDescent="0.25">
      <c r="A15" s="22"/>
      <c r="B15" s="23" t="s">
        <v>65</v>
      </c>
      <c r="C15" s="24" t="s">
        <v>64</v>
      </c>
      <c r="D15" s="23" t="s">
        <v>63</v>
      </c>
      <c r="E15" s="23" t="s">
        <v>62</v>
      </c>
      <c r="F15" s="23" t="s">
        <v>61</v>
      </c>
      <c r="G15" s="22"/>
    </row>
    <row r="16" spans="1:7" x14ac:dyDescent="0.25">
      <c r="A16" s="21" t="s">
        <v>60</v>
      </c>
      <c r="B16" s="20"/>
      <c r="C16" s="20"/>
      <c r="D16" s="20"/>
      <c r="E16" s="20"/>
      <c r="F16" s="20"/>
      <c r="G16" s="20"/>
    </row>
    <row r="17" spans="1:7" x14ac:dyDescent="0.25">
      <c r="A17" s="5" t="s">
        <v>59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</row>
    <row r="18" spans="1:7" x14ac:dyDescent="0.25">
      <c r="A18" s="5" t="s">
        <v>58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1:7" x14ac:dyDescent="0.25">
      <c r="A19" s="5" t="s">
        <v>57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5" t="s">
        <v>56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25">
      <c r="A21" s="5" t="s">
        <v>55</v>
      </c>
      <c r="B21" s="4">
        <v>0</v>
      </c>
      <c r="C21" s="18">
        <v>4109017.71</v>
      </c>
      <c r="D21" s="18">
        <f>B21+C21</f>
        <v>4109017.71</v>
      </c>
      <c r="E21" s="18">
        <v>4109017.71</v>
      </c>
      <c r="F21" s="18">
        <v>4109017.71</v>
      </c>
      <c r="G21" s="18">
        <f>F21-B21</f>
        <v>4109017.71</v>
      </c>
    </row>
    <row r="22" spans="1:7" x14ac:dyDescent="0.25">
      <c r="A22" s="5" t="s">
        <v>54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5">
      <c r="A23" s="5" t="s">
        <v>53</v>
      </c>
      <c r="B23" s="4">
        <v>0</v>
      </c>
      <c r="C23" s="18">
        <v>3951567.44</v>
      </c>
      <c r="D23" s="18">
        <f>B23+C23</f>
        <v>3951567.44</v>
      </c>
      <c r="E23" s="18">
        <v>3951567.44</v>
      </c>
      <c r="F23" s="18">
        <v>3951567.44</v>
      </c>
      <c r="G23" s="18">
        <f>F23-B23</f>
        <v>3951567.44</v>
      </c>
    </row>
    <row r="24" spans="1:7" x14ac:dyDescent="0.25">
      <c r="A24" s="5" t="s">
        <v>52</v>
      </c>
      <c r="B24" s="4">
        <f>SUM(B25:B35)</f>
        <v>0</v>
      </c>
      <c r="C24" s="4">
        <f>SUM(C25:C35)</f>
        <v>0</v>
      </c>
      <c r="D24" s="4">
        <f>SUM(D25:D35)</f>
        <v>0</v>
      </c>
      <c r="E24" s="4">
        <f>SUM(E25:E35)</f>
        <v>0</v>
      </c>
      <c r="F24" s="4">
        <f>SUM(F25:F35)</f>
        <v>0</v>
      </c>
      <c r="G24" s="4">
        <f>SUM(G25:G35)</f>
        <v>0</v>
      </c>
    </row>
    <row r="25" spans="1:7" x14ac:dyDescent="0.25">
      <c r="A25" s="15" t="s">
        <v>51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x14ac:dyDescent="0.25">
      <c r="A26" s="15" t="s">
        <v>50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5">
      <c r="A27" s="15" t="s">
        <v>49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25">
      <c r="A28" s="15" t="s">
        <v>48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7" x14ac:dyDescent="0.25">
      <c r="A29" s="15" t="s">
        <v>47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 x14ac:dyDescent="0.25">
      <c r="A30" s="15" t="s">
        <v>46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</row>
    <row r="31" spans="1:7" x14ac:dyDescent="0.25">
      <c r="A31" s="15" t="s">
        <v>45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7" x14ac:dyDescent="0.25">
      <c r="A32" s="15" t="s">
        <v>44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 x14ac:dyDescent="0.25">
      <c r="A33" s="15" t="s">
        <v>43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x14ac:dyDescent="0.25">
      <c r="A34" s="15" t="s">
        <v>42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ht="30" x14ac:dyDescent="0.25">
      <c r="A35" s="16" t="s">
        <v>41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</row>
    <row r="36" spans="1:7" x14ac:dyDescent="0.25">
      <c r="A36" s="19" t="s">
        <v>40</v>
      </c>
      <c r="B36" s="4">
        <f>SUM(B37:B41)</f>
        <v>0</v>
      </c>
      <c r="C36" s="4">
        <f>SUM(C37:C41)</f>
        <v>0</v>
      </c>
      <c r="D36" s="4">
        <f>SUM(D37:D41)</f>
        <v>0</v>
      </c>
      <c r="E36" s="4">
        <f>SUM(E37:E41)</f>
        <v>0</v>
      </c>
      <c r="F36" s="4">
        <f>SUM(F37:F41)</f>
        <v>0</v>
      </c>
      <c r="G36" s="4">
        <f>SUM(G37:G41)</f>
        <v>0</v>
      </c>
    </row>
    <row r="37" spans="1:7" x14ac:dyDescent="0.25">
      <c r="A37" s="15" t="s">
        <v>39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</row>
    <row r="38" spans="1:7" x14ac:dyDescent="0.25">
      <c r="A38" s="15" t="s">
        <v>38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</row>
    <row r="39" spans="1:7" x14ac:dyDescent="0.25">
      <c r="A39" s="15" t="s">
        <v>37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7" x14ac:dyDescent="0.25">
      <c r="A40" s="15" t="s">
        <v>36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x14ac:dyDescent="0.25">
      <c r="A41" s="15" t="s">
        <v>35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</row>
    <row r="42" spans="1:7" x14ac:dyDescent="0.25">
      <c r="A42" s="5" t="s">
        <v>34</v>
      </c>
      <c r="B42" s="18">
        <v>430544585</v>
      </c>
      <c r="C42" s="18">
        <v>20000000</v>
      </c>
      <c r="D42" s="18">
        <f>B42+C42</f>
        <v>450544585</v>
      </c>
      <c r="E42" s="18">
        <v>338200652</v>
      </c>
      <c r="F42" s="18">
        <v>338200652</v>
      </c>
      <c r="G42" s="18">
        <f>F42-B42</f>
        <v>-92343933</v>
      </c>
    </row>
    <row r="43" spans="1:7" x14ac:dyDescent="0.25">
      <c r="A43" s="5" t="s">
        <v>33</v>
      </c>
      <c r="B43" s="4">
        <f>SUM(B44)</f>
        <v>0</v>
      </c>
      <c r="C43" s="4">
        <f>SUM(C44)</f>
        <v>0</v>
      </c>
      <c r="D43" s="4">
        <f>SUM(D44)</f>
        <v>0</v>
      </c>
      <c r="E43" s="4">
        <f>SUM(E44)</f>
        <v>0</v>
      </c>
      <c r="F43" s="4">
        <f>SUM(F44)</f>
        <v>0</v>
      </c>
      <c r="G43" s="4">
        <f>SUM(G44)</f>
        <v>0</v>
      </c>
    </row>
    <row r="44" spans="1:7" x14ac:dyDescent="0.25">
      <c r="A44" s="8" t="s">
        <v>14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</row>
    <row r="45" spans="1:7" x14ac:dyDescent="0.25">
      <c r="A45" s="5" t="s">
        <v>31</v>
      </c>
      <c r="B45" s="4">
        <f>SUM(B46:B47)</f>
        <v>0</v>
      </c>
      <c r="C45" s="4">
        <f>SUM(C46:C47)</f>
        <v>0</v>
      </c>
      <c r="D45" s="4">
        <f>SUM(D46:D47)</f>
        <v>0</v>
      </c>
      <c r="E45" s="4">
        <f>SUM(E46:E47)</f>
        <v>0</v>
      </c>
      <c r="F45" s="4">
        <f>SUM(F46:F47)</f>
        <v>0</v>
      </c>
      <c r="G45" s="4">
        <f>SUM(G46:G47)</f>
        <v>0</v>
      </c>
    </row>
    <row r="46" spans="1:7" x14ac:dyDescent="0.25">
      <c r="A46" s="15" t="s">
        <v>32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</row>
    <row r="47" spans="1:7" x14ac:dyDescent="0.25">
      <c r="A47" s="15" t="s">
        <v>31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</row>
    <row r="48" spans="1:7" x14ac:dyDescent="0.25">
      <c r="A48" s="11" t="s">
        <v>30</v>
      </c>
      <c r="B48" s="10">
        <f>B17+B18+B19+B20+B21+B22+B23+B24+B36+B42+B44+B43+B45</f>
        <v>430544585</v>
      </c>
      <c r="C48" s="10">
        <f>C17+C18+C19+C20+C21+C22+C23+C24+C36+C42+C44+C43+C45</f>
        <v>28060585.149999999</v>
      </c>
      <c r="D48" s="10">
        <f>D17+D18+D19+D20+D21+D22+D23+D24+D36+D42+D44+D43+D45</f>
        <v>458605170.14999998</v>
      </c>
      <c r="E48" s="10">
        <f>E17+E18+E19+E20+E21+E22+E23+E24+E36+E42+E44+E43+E45</f>
        <v>346261237.14999998</v>
      </c>
      <c r="F48" s="10">
        <f>F17+F18+F19+F20+F21+F22+F23+F24+F36+F42+F44+F43+F45</f>
        <v>346261237.14999998</v>
      </c>
      <c r="G48" s="10">
        <f>G17+G18+G19+G20+G21+G22+G23+G24+G36+G42+G44+G43+G45</f>
        <v>-84283347.849999994</v>
      </c>
    </row>
    <row r="49" spans="1:7" x14ac:dyDescent="0.25">
      <c r="A49" s="12" t="s">
        <v>29</v>
      </c>
      <c r="B49" s="17"/>
      <c r="C49" s="17"/>
      <c r="D49" s="17"/>
      <c r="E49" s="17"/>
      <c r="F49" s="17"/>
      <c r="G49" s="17"/>
    </row>
    <row r="50" spans="1:7" x14ac:dyDescent="0.25">
      <c r="A50" s="9"/>
      <c r="B50" s="6"/>
      <c r="C50" s="6"/>
      <c r="D50" s="6"/>
      <c r="E50" s="6"/>
      <c r="F50" s="6"/>
      <c r="G50" s="6"/>
    </row>
    <row r="51" spans="1:7" x14ac:dyDescent="0.25">
      <c r="A51" s="12" t="s">
        <v>28</v>
      </c>
      <c r="B51" s="6"/>
      <c r="C51" s="6"/>
      <c r="D51" s="6"/>
      <c r="E51" s="6"/>
      <c r="F51" s="6"/>
      <c r="G51" s="6"/>
    </row>
    <row r="52" spans="1:7" x14ac:dyDescent="0.25">
      <c r="A52" s="5" t="s">
        <v>27</v>
      </c>
      <c r="B52" s="4">
        <f>SUM(B53:B60)</f>
        <v>0</v>
      </c>
      <c r="C52" s="4">
        <f>SUM(C53:C60)</f>
        <v>0</v>
      </c>
      <c r="D52" s="4">
        <f>SUM(D53:D60)</f>
        <v>0</v>
      </c>
      <c r="E52" s="4">
        <f>SUM(E53:E60)</f>
        <v>0</v>
      </c>
      <c r="F52" s="4">
        <f>SUM(F53:F60)</f>
        <v>0</v>
      </c>
      <c r="G52" s="4">
        <f>SUM(G53:G60)</f>
        <v>0</v>
      </c>
    </row>
    <row r="53" spans="1:7" ht="30" x14ac:dyDescent="0.25">
      <c r="A53" s="16" t="s">
        <v>26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</row>
    <row r="54" spans="1:7" x14ac:dyDescent="0.25">
      <c r="A54" s="15" t="s">
        <v>25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</row>
    <row r="55" spans="1:7" x14ac:dyDescent="0.25">
      <c r="A55" s="15" t="s">
        <v>24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</row>
    <row r="56" spans="1:7" ht="45" x14ac:dyDescent="0.25">
      <c r="A56" s="16" t="s">
        <v>23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</row>
    <row r="57" spans="1:7" x14ac:dyDescent="0.25">
      <c r="A57" s="15" t="s">
        <v>22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</row>
    <row r="58" spans="1:7" ht="30" x14ac:dyDescent="0.25">
      <c r="A58" s="16" t="s">
        <v>21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</row>
    <row r="59" spans="1:7" ht="30" x14ac:dyDescent="0.25">
      <c r="A59" s="16" t="s">
        <v>20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</row>
    <row r="60" spans="1:7" ht="30" x14ac:dyDescent="0.25">
      <c r="A60" s="16" t="s">
        <v>19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</row>
    <row r="61" spans="1:7" x14ac:dyDescent="0.25">
      <c r="A61" s="5" t="s">
        <v>18</v>
      </c>
      <c r="B61" s="4">
        <f>SUM(B62:B65)</f>
        <v>0</v>
      </c>
      <c r="C61" s="4">
        <f>SUM(C62:C65)</f>
        <v>0</v>
      </c>
      <c r="D61" s="4">
        <f>SUM(D62:D65)</f>
        <v>0</v>
      </c>
      <c r="E61" s="4">
        <f>SUM(E62:E65)</f>
        <v>0</v>
      </c>
      <c r="F61" s="4">
        <f>SUM(F62:F65)</f>
        <v>0</v>
      </c>
      <c r="G61" s="4">
        <f>SUM(G62:G65)</f>
        <v>0</v>
      </c>
    </row>
    <row r="62" spans="1:7" x14ac:dyDescent="0.25">
      <c r="A62" s="15" t="s">
        <v>17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</row>
    <row r="63" spans="1:7" x14ac:dyDescent="0.25">
      <c r="A63" s="15" t="s">
        <v>16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</row>
    <row r="64" spans="1:7" x14ac:dyDescent="0.25">
      <c r="A64" s="15" t="s">
        <v>15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</row>
    <row r="65" spans="1:7" x14ac:dyDescent="0.25">
      <c r="A65" s="15" t="s">
        <v>14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</row>
    <row r="66" spans="1:7" x14ac:dyDescent="0.25">
      <c r="A66" s="5" t="s">
        <v>13</v>
      </c>
      <c r="B66" s="4">
        <f>SUM(B67:B68)</f>
        <v>0</v>
      </c>
      <c r="C66" s="4">
        <f>SUM(C67:C68)</f>
        <v>0</v>
      </c>
      <c r="D66" s="4">
        <f>SUM(D67:D68)</f>
        <v>0</v>
      </c>
      <c r="E66" s="4">
        <f>SUM(E67:E68)</f>
        <v>0</v>
      </c>
      <c r="F66" s="4">
        <f>SUM(F67:F68)</f>
        <v>0</v>
      </c>
      <c r="G66" s="4">
        <f>SUM(G67:G68)</f>
        <v>0</v>
      </c>
    </row>
    <row r="67" spans="1:7" ht="30" x14ac:dyDescent="0.25">
      <c r="A67" s="16" t="s">
        <v>12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</row>
    <row r="68" spans="1:7" x14ac:dyDescent="0.25">
      <c r="A68" s="15" t="s">
        <v>11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</row>
    <row r="69" spans="1:7" ht="30" x14ac:dyDescent="0.25">
      <c r="A69" s="7" t="s">
        <v>10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</row>
    <row r="70" spans="1:7" x14ac:dyDescent="0.25">
      <c r="A70" s="8" t="s">
        <v>9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</row>
    <row r="71" spans="1:7" x14ac:dyDescent="0.25">
      <c r="A71" s="9"/>
      <c r="B71" s="6"/>
      <c r="C71" s="6"/>
      <c r="D71" s="6"/>
      <c r="E71" s="6"/>
      <c r="F71" s="6"/>
      <c r="G71" s="6"/>
    </row>
    <row r="72" spans="1:7" x14ac:dyDescent="0.25">
      <c r="A72" s="14" t="s">
        <v>8</v>
      </c>
      <c r="B72" s="6">
        <f>B52+B61+B66+B69+B70</f>
        <v>0</v>
      </c>
      <c r="C72" s="6">
        <f>C52+C61+C66+C69+C70</f>
        <v>0</v>
      </c>
      <c r="D72" s="6">
        <f>D52+D61+D66+D69+D70</f>
        <v>0</v>
      </c>
      <c r="E72" s="6">
        <f>E52+E61+E66+E69+E70</f>
        <v>0</v>
      </c>
      <c r="F72" s="6">
        <f>F52+F61+F66+F69+F70</f>
        <v>0</v>
      </c>
      <c r="G72" s="6">
        <f>G52+G61+G66+G69+G70</f>
        <v>0</v>
      </c>
    </row>
    <row r="73" spans="1:7" x14ac:dyDescent="0.25">
      <c r="A73" s="9"/>
      <c r="B73" s="6"/>
      <c r="C73" s="6"/>
      <c r="D73" s="6"/>
      <c r="E73" s="6"/>
      <c r="F73" s="6"/>
      <c r="G73" s="6"/>
    </row>
    <row r="74" spans="1:7" x14ac:dyDescent="0.25">
      <c r="A74" s="13" t="s">
        <v>7</v>
      </c>
      <c r="B74" s="4">
        <f>B75</f>
        <v>0</v>
      </c>
      <c r="C74" s="4">
        <f>C75</f>
        <v>0</v>
      </c>
      <c r="D74" s="4">
        <f>D75</f>
        <v>0</v>
      </c>
      <c r="E74" s="4">
        <f>E75</f>
        <v>0</v>
      </c>
      <c r="F74" s="4">
        <f>F75</f>
        <v>0</v>
      </c>
      <c r="G74" s="4">
        <f>G75</f>
        <v>0</v>
      </c>
    </row>
    <row r="75" spans="1:7" x14ac:dyDescent="0.25">
      <c r="A75" s="12" t="s">
        <v>6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5">
      <c r="A76" s="9"/>
      <c r="B76" s="6"/>
      <c r="C76" s="6"/>
      <c r="D76" s="6"/>
      <c r="E76" s="6"/>
      <c r="F76" s="6"/>
      <c r="G76" s="6"/>
    </row>
    <row r="77" spans="1:7" x14ac:dyDescent="0.25">
      <c r="A77" s="11" t="s">
        <v>5</v>
      </c>
      <c r="B77" s="10">
        <f>B48+B72+B74</f>
        <v>430544585</v>
      </c>
      <c r="C77" s="10">
        <f>C48+C72+C74</f>
        <v>28060585.149999999</v>
      </c>
      <c r="D77" s="10">
        <f>D48+D72+D74</f>
        <v>458605170.14999998</v>
      </c>
      <c r="E77" s="10">
        <f>E48+E72+E74</f>
        <v>346261237.14999998</v>
      </c>
      <c r="F77" s="10">
        <f>F48+F72+F74</f>
        <v>346261237.14999998</v>
      </c>
      <c r="G77" s="10">
        <f>G48+G72+G74</f>
        <v>-84283347.849999994</v>
      </c>
    </row>
    <row r="78" spans="1:7" x14ac:dyDescent="0.25">
      <c r="A78" s="9"/>
      <c r="B78" s="6"/>
      <c r="C78" s="6"/>
      <c r="D78" s="6"/>
      <c r="E78" s="6"/>
      <c r="F78" s="6"/>
      <c r="G78" s="6"/>
    </row>
    <row r="79" spans="1:7" x14ac:dyDescent="0.25">
      <c r="A79" s="8" t="s">
        <v>4</v>
      </c>
      <c r="B79" s="6"/>
      <c r="C79" s="6"/>
      <c r="D79" s="6"/>
      <c r="E79" s="6"/>
      <c r="F79" s="6"/>
      <c r="G79" s="6"/>
    </row>
    <row r="80" spans="1:7" ht="30" x14ac:dyDescent="0.25">
      <c r="A80" s="7" t="s">
        <v>3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</row>
    <row r="81" spans="1:7" ht="30" x14ac:dyDescent="0.25">
      <c r="A81" s="7" t="s">
        <v>2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</row>
    <row r="82" spans="1:7" x14ac:dyDescent="0.25">
      <c r="A82" s="5" t="s">
        <v>1</v>
      </c>
      <c r="B82" s="4">
        <f>B80+B81</f>
        <v>0</v>
      </c>
      <c r="C82" s="4">
        <f>C80+C81</f>
        <v>0</v>
      </c>
      <c r="D82" s="4">
        <f>D80+D81</f>
        <v>0</v>
      </c>
      <c r="E82" s="4">
        <f>E80+E81</f>
        <v>0</v>
      </c>
      <c r="F82" s="4">
        <f>F80+F81</f>
        <v>0</v>
      </c>
      <c r="G82" s="4">
        <f>G80+G81</f>
        <v>0</v>
      </c>
    </row>
    <row r="84" spans="1:7" x14ac:dyDescent="0.25">
      <c r="A84" s="3" t="s">
        <v>0</v>
      </c>
      <c r="B84" s="3"/>
      <c r="C84" s="3"/>
      <c r="D84" s="3"/>
      <c r="E84" s="3"/>
      <c r="F84" s="3"/>
      <c r="G84" s="3"/>
    </row>
    <row r="85" spans="1:7" x14ac:dyDescent="0.25">
      <c r="A85" s="2"/>
    </row>
    <row r="86" spans="1:7" x14ac:dyDescent="0.25">
      <c r="A86" s="2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8" spans="1:73" x14ac:dyDescent="0.25">
      <c r="A438" s="1"/>
      <c r="B438" s="1"/>
      <c r="C438" s="1"/>
      <c r="D438" s="1"/>
      <c r="E438" s="1"/>
      <c r="F438" s="1"/>
      <c r="G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</row>
    <row r="439" spans="1:73" x14ac:dyDescent="0.25">
      <c r="A439" s="1"/>
      <c r="B439" s="1"/>
      <c r="C439" s="1"/>
      <c r="D439" s="1"/>
      <c r="E439" s="1"/>
      <c r="F439" s="1"/>
      <c r="G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</row>
    <row r="440" spans="1:73" x14ac:dyDescent="0.25">
      <c r="A440" s="1"/>
      <c r="B440" s="1"/>
      <c r="C440" s="1"/>
      <c r="D440" s="1"/>
      <c r="E440" s="1"/>
      <c r="F440" s="1"/>
      <c r="G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</row>
    <row r="441" spans="1:73" x14ac:dyDescent="0.25">
      <c r="A441" s="1"/>
      <c r="B441" s="1"/>
      <c r="C441" s="1"/>
      <c r="D441" s="1"/>
      <c r="E441" s="1"/>
      <c r="F441" s="1"/>
      <c r="G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</row>
    <row r="442" spans="1:73" x14ac:dyDescent="0.25">
      <c r="A442" s="1"/>
      <c r="B442" s="1"/>
      <c r="C442" s="1"/>
      <c r="D442" s="1"/>
      <c r="E442" s="1"/>
      <c r="F442" s="1"/>
      <c r="G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</row>
    <row r="443" spans="1:73" x14ac:dyDescent="0.25">
      <c r="A443" s="1"/>
      <c r="B443" s="1"/>
      <c r="C443" s="1"/>
      <c r="D443" s="1"/>
      <c r="E443" s="1"/>
      <c r="F443" s="1"/>
      <c r="G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</row>
    <row r="444" spans="1:73" x14ac:dyDescent="0.25">
      <c r="A444" s="1"/>
      <c r="B444" s="1"/>
      <c r="C444" s="1"/>
      <c r="D444" s="1"/>
      <c r="E444" s="1"/>
      <c r="F444" s="1"/>
      <c r="G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</row>
    <row r="445" spans="1:73" x14ac:dyDescent="0.25">
      <c r="A445" s="1"/>
      <c r="B445" s="1"/>
      <c r="C445" s="1"/>
      <c r="D445" s="1"/>
      <c r="E445" s="1"/>
      <c r="F445" s="1"/>
      <c r="G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</row>
    <row r="446" spans="1:73" x14ac:dyDescent="0.25">
      <c r="A446" s="1"/>
      <c r="B446" s="1"/>
      <c r="C446" s="1"/>
      <c r="D446" s="1"/>
      <c r="E446" s="1"/>
      <c r="F446" s="1"/>
      <c r="G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</row>
    <row r="447" spans="1:73" x14ac:dyDescent="0.25">
      <c r="A447" s="1"/>
      <c r="B447" s="1"/>
      <c r="C447" s="1"/>
      <c r="D447" s="1"/>
      <c r="E447" s="1"/>
      <c r="F447" s="1"/>
      <c r="G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</row>
    <row r="448" spans="1:73" x14ac:dyDescent="0.25">
      <c r="A448" s="1"/>
      <c r="B448" s="1"/>
      <c r="C448" s="1"/>
      <c r="D448" s="1"/>
      <c r="E448" s="1"/>
      <c r="F448" s="1"/>
      <c r="G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</row>
    <row r="449" spans="1:73" x14ac:dyDescent="0.25">
      <c r="A449" s="1"/>
      <c r="B449" s="1"/>
      <c r="C449" s="1"/>
      <c r="D449" s="1"/>
      <c r="E449" s="1"/>
      <c r="F449" s="1"/>
      <c r="G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</row>
    <row r="450" spans="1:73" x14ac:dyDescent="0.25">
      <c r="A450" s="1"/>
      <c r="B450" s="1"/>
      <c r="C450" s="1"/>
      <c r="D450" s="1"/>
      <c r="E450" s="1"/>
      <c r="F450" s="1"/>
      <c r="G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</row>
    <row r="451" spans="1:73" x14ac:dyDescent="0.25">
      <c r="A451" s="1"/>
      <c r="B451" s="1"/>
      <c r="C451" s="1"/>
      <c r="D451" s="1"/>
      <c r="E451" s="1"/>
      <c r="F451" s="1"/>
      <c r="G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</row>
    <row r="452" spans="1:73" x14ac:dyDescent="0.25">
      <c r="A452" s="1"/>
      <c r="B452" s="1"/>
      <c r="C452" s="1"/>
      <c r="D452" s="1"/>
      <c r="E452" s="1"/>
      <c r="F452" s="1"/>
      <c r="G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</row>
    <row r="453" spans="1:73" x14ac:dyDescent="0.25">
      <c r="A453" s="1"/>
      <c r="B453" s="1"/>
      <c r="C453" s="1"/>
      <c r="D453" s="1"/>
      <c r="E453" s="1"/>
      <c r="F453" s="1"/>
      <c r="G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</row>
    <row r="454" spans="1:73" x14ac:dyDescent="0.25">
      <c r="A454" s="1"/>
      <c r="B454" s="1"/>
      <c r="C454" s="1"/>
      <c r="D454" s="1"/>
      <c r="E454" s="1"/>
      <c r="F454" s="1"/>
      <c r="G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</row>
    <row r="455" spans="1:73" x14ac:dyDescent="0.25">
      <c r="A455" s="1"/>
      <c r="B455" s="1"/>
      <c r="C455" s="1"/>
      <c r="D455" s="1"/>
      <c r="E455" s="1"/>
      <c r="F455" s="1"/>
      <c r="G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</row>
    <row r="456" spans="1:73" x14ac:dyDescent="0.25">
      <c r="A456" s="1"/>
      <c r="B456" s="1"/>
      <c r="C456" s="1"/>
      <c r="D456" s="1"/>
      <c r="E456" s="1"/>
      <c r="F456" s="1"/>
      <c r="G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</row>
    <row r="457" spans="1:73" x14ac:dyDescent="0.25">
      <c r="A457" s="1"/>
      <c r="B457" s="1"/>
      <c r="C457" s="1"/>
      <c r="D457" s="1"/>
      <c r="E457" s="1"/>
      <c r="F457" s="1"/>
      <c r="G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</row>
    <row r="458" spans="1:73" x14ac:dyDescent="0.25">
      <c r="A458" s="1"/>
      <c r="B458" s="1"/>
      <c r="C458" s="1"/>
      <c r="D458" s="1"/>
      <c r="E458" s="1"/>
      <c r="F458" s="1"/>
      <c r="G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</row>
    <row r="459" spans="1:73" x14ac:dyDescent="0.25">
      <c r="A459" s="1"/>
      <c r="B459" s="1"/>
      <c r="C459" s="1"/>
      <c r="D459" s="1"/>
      <c r="E459" s="1"/>
      <c r="F459" s="1"/>
      <c r="G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</row>
    <row r="460" spans="1:73" x14ac:dyDescent="0.25">
      <c r="A460" s="1"/>
      <c r="B460" s="1"/>
      <c r="C460" s="1"/>
      <c r="D460" s="1"/>
      <c r="E460" s="1"/>
      <c r="F460" s="1"/>
      <c r="G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</row>
    <row r="461" spans="1:73" x14ac:dyDescent="0.25">
      <c r="A461" s="1"/>
      <c r="B461" s="1"/>
      <c r="C461" s="1"/>
      <c r="D461" s="1"/>
      <c r="E461" s="1"/>
      <c r="F461" s="1"/>
      <c r="G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</row>
    <row r="462" spans="1:73" x14ac:dyDescent="0.25">
      <c r="A462" s="1"/>
      <c r="B462" s="1"/>
      <c r="C462" s="1"/>
      <c r="D462" s="1"/>
      <c r="E462" s="1"/>
      <c r="F462" s="1"/>
      <c r="G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</row>
    <row r="463" spans="1:73" x14ac:dyDescent="0.25">
      <c r="A463" s="1"/>
      <c r="B463" s="1"/>
      <c r="C463" s="1"/>
      <c r="D463" s="1"/>
      <c r="E463" s="1"/>
      <c r="F463" s="1"/>
      <c r="G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</row>
    <row r="464" spans="1:73" x14ac:dyDescent="0.25">
      <c r="A464" s="1"/>
      <c r="B464" s="1"/>
      <c r="C464" s="1"/>
      <c r="D464" s="1"/>
      <c r="E464" s="1"/>
      <c r="F464" s="1"/>
      <c r="G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</row>
    <row r="465" spans="1:73" x14ac:dyDescent="0.25">
      <c r="A465" s="1"/>
      <c r="B465" s="1"/>
      <c r="C465" s="1"/>
      <c r="D465" s="1"/>
      <c r="E465" s="1"/>
      <c r="F465" s="1"/>
      <c r="G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</row>
    <row r="466" spans="1:73" x14ac:dyDescent="0.25">
      <c r="A466" s="1"/>
      <c r="B466" s="1"/>
      <c r="C466" s="1"/>
      <c r="D466" s="1"/>
      <c r="E466" s="1"/>
      <c r="F466" s="1"/>
      <c r="G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</row>
    <row r="467" spans="1:73" x14ac:dyDescent="0.25">
      <c r="A467" s="1"/>
      <c r="B467" s="1"/>
      <c r="C467" s="1"/>
      <c r="D467" s="1"/>
      <c r="E467" s="1"/>
      <c r="F467" s="1"/>
      <c r="G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</row>
    <row r="468" spans="1:73" x14ac:dyDescent="0.25">
      <c r="A468" s="1"/>
      <c r="B468" s="1"/>
      <c r="C468" s="1"/>
      <c r="D468" s="1"/>
      <c r="E468" s="1"/>
      <c r="F468" s="1"/>
      <c r="G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</row>
    <row r="469" spans="1:73" x14ac:dyDescent="0.25">
      <c r="A469" s="1"/>
      <c r="B469" s="1"/>
      <c r="C469" s="1"/>
      <c r="D469" s="1"/>
      <c r="E469" s="1"/>
      <c r="F469" s="1"/>
      <c r="G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</row>
    <row r="470" spans="1:73" x14ac:dyDescent="0.25">
      <c r="A470" s="1"/>
      <c r="B470" s="1"/>
      <c r="C470" s="1"/>
      <c r="D470" s="1"/>
      <c r="E470" s="1"/>
      <c r="F470" s="1"/>
      <c r="G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</row>
    <row r="471" spans="1:73" x14ac:dyDescent="0.25">
      <c r="A471" s="1"/>
      <c r="B471" s="1"/>
      <c r="C471" s="1"/>
      <c r="D471" s="1"/>
      <c r="E471" s="1"/>
      <c r="F471" s="1"/>
      <c r="G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</row>
    <row r="472" spans="1:73" x14ac:dyDescent="0.25">
      <c r="A472" s="1"/>
      <c r="B472" s="1"/>
      <c r="C472" s="1"/>
      <c r="D472" s="1"/>
      <c r="E472" s="1"/>
      <c r="F472" s="1"/>
      <c r="G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</row>
    <row r="473" spans="1:73" x14ac:dyDescent="0.25">
      <c r="A473" s="1"/>
      <c r="B473" s="1"/>
      <c r="C473" s="1"/>
      <c r="D473" s="1"/>
      <c r="E473" s="1"/>
      <c r="F473" s="1"/>
      <c r="G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</row>
    <row r="474" spans="1:73" x14ac:dyDescent="0.25">
      <c r="A474" s="1"/>
      <c r="B474" s="1"/>
      <c r="C474" s="1"/>
      <c r="D474" s="1"/>
      <c r="E474" s="1"/>
      <c r="F474" s="1"/>
      <c r="G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</row>
    <row r="475" spans="1:73" x14ac:dyDescent="0.25">
      <c r="A475" s="1"/>
      <c r="B475" s="1"/>
      <c r="C475" s="1"/>
      <c r="D475" s="1"/>
      <c r="E475" s="1"/>
      <c r="F475" s="1"/>
      <c r="G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</row>
    <row r="476" spans="1:73" x14ac:dyDescent="0.25">
      <c r="A476" s="1"/>
      <c r="B476" s="1"/>
      <c r="C476" s="1"/>
      <c r="D476" s="1"/>
      <c r="E476" s="1"/>
      <c r="F476" s="1"/>
      <c r="G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</row>
    <row r="477" spans="1:73" x14ac:dyDescent="0.25">
      <c r="A477" s="1"/>
      <c r="B477" s="1"/>
      <c r="C477" s="1"/>
      <c r="D477" s="1"/>
      <c r="E477" s="1"/>
      <c r="F477" s="1"/>
      <c r="G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</row>
    <row r="478" spans="1:73" x14ac:dyDescent="0.25">
      <c r="A478" s="1"/>
      <c r="B478" s="1"/>
      <c r="C478" s="1"/>
      <c r="D478" s="1"/>
      <c r="E478" s="1"/>
      <c r="F478" s="1"/>
      <c r="G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</row>
    <row r="479" spans="1:73" x14ac:dyDescent="0.25">
      <c r="A479" s="1"/>
      <c r="B479" s="1"/>
      <c r="C479" s="1"/>
      <c r="D479" s="1"/>
      <c r="E479" s="1"/>
      <c r="F479" s="1"/>
      <c r="G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</row>
    <row r="480" spans="1:73" x14ac:dyDescent="0.25">
      <c r="A480" s="1"/>
      <c r="B480" s="1"/>
      <c r="C480" s="1"/>
      <c r="D480" s="1"/>
      <c r="E480" s="1"/>
      <c r="F480" s="1"/>
      <c r="G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</row>
    <row r="481" spans="1:73" x14ac:dyDescent="0.25">
      <c r="A481" s="1"/>
      <c r="B481" s="1"/>
      <c r="C481" s="1"/>
      <c r="D481" s="1"/>
      <c r="E481" s="1"/>
      <c r="F481" s="1"/>
      <c r="G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</row>
    <row r="482" spans="1:73" x14ac:dyDescent="0.25">
      <c r="A482" s="1"/>
      <c r="B482" s="1"/>
      <c r="C482" s="1"/>
      <c r="D482" s="1"/>
      <c r="E482" s="1"/>
      <c r="F482" s="1"/>
      <c r="G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</row>
    <row r="483" spans="1:73" x14ac:dyDescent="0.25">
      <c r="A483" s="1"/>
      <c r="B483" s="1"/>
      <c r="C483" s="1"/>
      <c r="D483" s="1"/>
      <c r="E483" s="1"/>
      <c r="F483" s="1"/>
      <c r="G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</row>
    <row r="484" spans="1:73" x14ac:dyDescent="0.25">
      <c r="A484" s="1"/>
      <c r="B484" s="1"/>
      <c r="C484" s="1"/>
      <c r="D484" s="1"/>
      <c r="E484" s="1"/>
      <c r="F484" s="1"/>
      <c r="G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</row>
    <row r="485" spans="1:73" x14ac:dyDescent="0.25">
      <c r="A485" s="1"/>
      <c r="B485" s="1"/>
      <c r="C485" s="1"/>
      <c r="D485" s="1"/>
      <c r="E485" s="1"/>
      <c r="F485" s="1"/>
      <c r="G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</row>
    <row r="486" spans="1:73" x14ac:dyDescent="0.25">
      <c r="A486" s="1"/>
      <c r="B486" s="1"/>
      <c r="C486" s="1"/>
      <c r="D486" s="1"/>
      <c r="E486" s="1"/>
      <c r="F486" s="1"/>
      <c r="G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</row>
    <row r="487" spans="1:73" x14ac:dyDescent="0.25">
      <c r="A487" s="1"/>
      <c r="B487" s="1"/>
      <c r="C487" s="1"/>
      <c r="D487" s="1"/>
      <c r="E487" s="1"/>
      <c r="F487" s="1"/>
      <c r="G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</row>
    <row r="488" spans="1:73" x14ac:dyDescent="0.25">
      <c r="A488" s="1"/>
      <c r="B488" s="1"/>
      <c r="C488" s="1"/>
      <c r="D488" s="1"/>
      <c r="E488" s="1"/>
      <c r="F488" s="1"/>
      <c r="G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</row>
    <row r="489" spans="1:73" x14ac:dyDescent="0.25">
      <c r="A489" s="1"/>
      <c r="B489" s="1"/>
      <c r="C489" s="1"/>
      <c r="D489" s="1"/>
      <c r="E489" s="1"/>
      <c r="F489" s="1"/>
      <c r="G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</row>
    <row r="490" spans="1:73" x14ac:dyDescent="0.25">
      <c r="A490" s="1"/>
      <c r="B490" s="1"/>
      <c r="C490" s="1"/>
      <c r="D490" s="1"/>
      <c r="E490" s="1"/>
      <c r="F490" s="1"/>
      <c r="G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</row>
    <row r="491" spans="1:73" x14ac:dyDescent="0.25">
      <c r="A491" s="1"/>
      <c r="B491" s="1"/>
      <c r="C491" s="1"/>
      <c r="D491" s="1"/>
      <c r="E491" s="1"/>
      <c r="F491" s="1"/>
      <c r="G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</row>
    <row r="492" spans="1:73" x14ac:dyDescent="0.25">
      <c r="A492" s="1"/>
      <c r="B492" s="1"/>
      <c r="C492" s="1"/>
      <c r="D492" s="1"/>
      <c r="E492" s="1"/>
      <c r="F492" s="1"/>
      <c r="G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</row>
    <row r="493" spans="1:73" x14ac:dyDescent="0.25">
      <c r="A493" s="1"/>
      <c r="B493" s="1"/>
      <c r="C493" s="1"/>
      <c r="D493" s="1"/>
      <c r="E493" s="1"/>
      <c r="F493" s="1"/>
      <c r="G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</row>
    <row r="494" spans="1:73" x14ac:dyDescent="0.25">
      <c r="A494" s="1"/>
      <c r="B494" s="1"/>
      <c r="C494" s="1"/>
      <c r="D494" s="1"/>
      <c r="E494" s="1"/>
      <c r="F494" s="1"/>
      <c r="G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</row>
    <row r="495" spans="1:73" x14ac:dyDescent="0.25">
      <c r="A495" s="1"/>
      <c r="B495" s="1"/>
      <c r="C495" s="1"/>
      <c r="D495" s="1"/>
      <c r="E495" s="1"/>
      <c r="F495" s="1"/>
      <c r="G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</row>
    <row r="496" spans="1:73" x14ac:dyDescent="0.25">
      <c r="A496" s="1"/>
      <c r="B496" s="1"/>
      <c r="C496" s="1"/>
      <c r="D496" s="1"/>
      <c r="E496" s="1"/>
      <c r="F496" s="1"/>
      <c r="G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</row>
    <row r="497" spans="1:73" x14ac:dyDescent="0.25">
      <c r="A497" s="1"/>
      <c r="B497" s="1"/>
      <c r="C497" s="1"/>
      <c r="D497" s="1"/>
      <c r="E497" s="1"/>
      <c r="F497" s="1"/>
      <c r="G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</row>
    <row r="498" spans="1:73" x14ac:dyDescent="0.25">
      <c r="A498" s="1"/>
      <c r="B498" s="1"/>
      <c r="C498" s="1"/>
      <c r="D498" s="1"/>
      <c r="E498" s="1"/>
      <c r="F498" s="1"/>
      <c r="G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</row>
    <row r="499" spans="1:73" x14ac:dyDescent="0.25">
      <c r="A499" s="1"/>
      <c r="B499" s="1"/>
      <c r="C499" s="1"/>
      <c r="D499" s="1"/>
      <c r="E499" s="1"/>
      <c r="F499" s="1"/>
      <c r="G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</row>
    <row r="500" spans="1:73" x14ac:dyDescent="0.25">
      <c r="A500" s="1"/>
      <c r="B500" s="1"/>
      <c r="C500" s="1"/>
      <c r="D500" s="1"/>
      <c r="E500" s="1"/>
      <c r="F500" s="1"/>
      <c r="G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</row>
    <row r="501" spans="1:73" x14ac:dyDescent="0.25">
      <c r="A501" s="1"/>
      <c r="B501" s="1"/>
      <c r="C501" s="1"/>
      <c r="D501" s="1"/>
      <c r="E501" s="1"/>
      <c r="F501" s="1"/>
      <c r="G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</row>
    <row r="502" spans="1:73" x14ac:dyDescent="0.25">
      <c r="A502" s="1"/>
      <c r="B502" s="1"/>
      <c r="C502" s="1"/>
      <c r="D502" s="1"/>
      <c r="E502" s="1"/>
      <c r="F502" s="1"/>
      <c r="G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</row>
    <row r="503" spans="1:73" x14ac:dyDescent="0.25">
      <c r="A503" s="1"/>
      <c r="B503" s="1"/>
      <c r="C503" s="1"/>
      <c r="D503" s="1"/>
      <c r="E503" s="1"/>
      <c r="F503" s="1"/>
      <c r="G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</row>
    <row r="504" spans="1:73" x14ac:dyDescent="0.25">
      <c r="A504" s="1"/>
      <c r="B504" s="1"/>
      <c r="C504" s="1"/>
      <c r="D504" s="1"/>
      <c r="E504" s="1"/>
      <c r="F504" s="1"/>
      <c r="G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</row>
    <row r="505" spans="1:73" x14ac:dyDescent="0.25">
      <c r="A505" s="1"/>
      <c r="B505" s="1"/>
      <c r="C505" s="1"/>
      <c r="D505" s="1"/>
      <c r="E505" s="1"/>
      <c r="F505" s="1"/>
      <c r="G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</row>
    <row r="506" spans="1:73" x14ac:dyDescent="0.25">
      <c r="A506" s="1"/>
      <c r="B506" s="1"/>
      <c r="C506" s="1"/>
      <c r="D506" s="1"/>
      <c r="E506" s="1"/>
      <c r="F506" s="1"/>
      <c r="G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</row>
    <row r="507" spans="1:73" x14ac:dyDescent="0.25">
      <c r="A507" s="1"/>
      <c r="B507" s="1"/>
      <c r="C507" s="1"/>
      <c r="D507" s="1"/>
      <c r="E507" s="1"/>
      <c r="F507" s="1"/>
      <c r="G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</row>
    <row r="508" spans="1:73" x14ac:dyDescent="0.25">
      <c r="A508" s="1"/>
      <c r="B508" s="1"/>
      <c r="C508" s="1"/>
      <c r="D508" s="1"/>
      <c r="E508" s="1"/>
      <c r="F508" s="1"/>
      <c r="G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</row>
    <row r="509" spans="1:73" x14ac:dyDescent="0.25">
      <c r="A509" s="1"/>
      <c r="B509" s="1"/>
      <c r="C509" s="1"/>
      <c r="D509" s="1"/>
      <c r="E509" s="1"/>
      <c r="F509" s="1"/>
      <c r="G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</row>
    <row r="510" spans="1:73" x14ac:dyDescent="0.25">
      <c r="A510" s="1"/>
      <c r="B510" s="1"/>
      <c r="C510" s="1"/>
      <c r="D510" s="1"/>
      <c r="E510" s="1"/>
      <c r="F510" s="1"/>
      <c r="G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</row>
    <row r="511" spans="1:73" x14ac:dyDescent="0.25">
      <c r="A511" s="1"/>
      <c r="B511" s="1"/>
      <c r="C511" s="1"/>
      <c r="D511" s="1"/>
      <c r="E511" s="1"/>
      <c r="F511" s="1"/>
      <c r="G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</row>
    <row r="512" spans="1:73" x14ac:dyDescent="0.25">
      <c r="A512" s="1"/>
      <c r="B512" s="1"/>
      <c r="C512" s="1"/>
      <c r="D512" s="1"/>
      <c r="E512" s="1"/>
      <c r="F512" s="1"/>
      <c r="G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</row>
    <row r="513" spans="1:73" x14ac:dyDescent="0.25">
      <c r="A513" s="1"/>
      <c r="B513" s="1"/>
      <c r="C513" s="1"/>
      <c r="D513" s="1"/>
      <c r="E513" s="1"/>
      <c r="F513" s="1"/>
      <c r="G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</row>
    <row r="514" spans="1:73" x14ac:dyDescent="0.25">
      <c r="A514" s="1"/>
      <c r="B514" s="1"/>
      <c r="C514" s="1"/>
      <c r="D514" s="1"/>
      <c r="E514" s="1"/>
      <c r="F514" s="1"/>
      <c r="G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</row>
    <row r="515" spans="1:73" x14ac:dyDescent="0.25">
      <c r="A515" s="1"/>
      <c r="B515" s="1"/>
      <c r="C515" s="1"/>
      <c r="D515" s="1"/>
      <c r="E515" s="1"/>
      <c r="F515" s="1"/>
      <c r="G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</row>
    <row r="516" spans="1:73" x14ac:dyDescent="0.25">
      <c r="A516" s="1"/>
      <c r="B516" s="1"/>
      <c r="C516" s="1"/>
      <c r="D516" s="1"/>
      <c r="E516" s="1"/>
      <c r="F516" s="1"/>
      <c r="G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</row>
    <row r="517" spans="1:73" x14ac:dyDescent="0.25">
      <c r="A517" s="1"/>
      <c r="B517" s="1"/>
      <c r="C517" s="1"/>
      <c r="D517" s="1"/>
      <c r="E517" s="1"/>
      <c r="F517" s="1"/>
      <c r="G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</row>
    <row r="518" spans="1:73" x14ac:dyDescent="0.25">
      <c r="A518" s="1"/>
      <c r="B518" s="1"/>
      <c r="C518" s="1"/>
      <c r="D518" s="1"/>
      <c r="E518" s="1"/>
      <c r="F518" s="1"/>
      <c r="G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</row>
    <row r="519" spans="1:73" x14ac:dyDescent="0.25">
      <c r="A519" s="1"/>
      <c r="B519" s="1"/>
      <c r="C519" s="1"/>
      <c r="D519" s="1"/>
      <c r="E519" s="1"/>
      <c r="F519" s="1"/>
      <c r="G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</row>
    <row r="520" spans="1:73" x14ac:dyDescent="0.25">
      <c r="A520" s="1"/>
      <c r="B520" s="1"/>
      <c r="C520" s="1"/>
      <c r="D520" s="1"/>
      <c r="E520" s="1"/>
      <c r="F520" s="1"/>
      <c r="G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</row>
    <row r="521" spans="1:73" x14ac:dyDescent="0.25">
      <c r="A521" s="1"/>
      <c r="B521" s="1"/>
      <c r="C521" s="1"/>
      <c r="D521" s="1"/>
      <c r="E521" s="1"/>
      <c r="F521" s="1"/>
      <c r="G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</row>
    <row r="522" spans="1:73" x14ac:dyDescent="0.25">
      <c r="A522" s="1"/>
      <c r="B522" s="1"/>
      <c r="C522" s="1"/>
      <c r="D522" s="1"/>
      <c r="E522" s="1"/>
      <c r="F522" s="1"/>
      <c r="G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</row>
    <row r="523" spans="1:73" x14ac:dyDescent="0.25">
      <c r="A523" s="1"/>
      <c r="B523" s="1"/>
      <c r="C523" s="1"/>
      <c r="D523" s="1"/>
      <c r="E523" s="1"/>
      <c r="F523" s="1"/>
      <c r="G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</row>
    <row r="524" spans="1:73" x14ac:dyDescent="0.25">
      <c r="A524" s="1"/>
      <c r="B524" s="1"/>
      <c r="C524" s="1"/>
      <c r="D524" s="1"/>
      <c r="E524" s="1"/>
      <c r="F524" s="1"/>
      <c r="G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</row>
    <row r="525" spans="1:73" x14ac:dyDescent="0.25">
      <c r="A525" s="1"/>
      <c r="B525" s="1"/>
      <c r="C525" s="1"/>
      <c r="D525" s="1"/>
      <c r="E525" s="1"/>
      <c r="F525" s="1"/>
      <c r="G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</row>
    <row r="526" spans="1:73" x14ac:dyDescent="0.25">
      <c r="A526" s="1"/>
      <c r="B526" s="1"/>
      <c r="C526" s="1"/>
      <c r="D526" s="1"/>
      <c r="E526" s="1"/>
      <c r="F526" s="1"/>
      <c r="G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</row>
    <row r="527" spans="1:73" x14ac:dyDescent="0.25">
      <c r="A527" s="1"/>
      <c r="B527" s="1"/>
      <c r="C527" s="1"/>
      <c r="D527" s="1"/>
      <c r="E527" s="1"/>
      <c r="F527" s="1"/>
      <c r="G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</row>
    <row r="528" spans="1:73" x14ac:dyDescent="0.25">
      <c r="A528" s="1"/>
      <c r="B528" s="1"/>
      <c r="C528" s="1"/>
      <c r="D528" s="1"/>
      <c r="E528" s="1"/>
      <c r="F528" s="1"/>
      <c r="G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</row>
    <row r="529" spans="1:73" x14ac:dyDescent="0.25">
      <c r="A529" s="1"/>
      <c r="B529" s="1"/>
      <c r="C529" s="1"/>
      <c r="D529" s="1"/>
      <c r="E529" s="1"/>
      <c r="F529" s="1"/>
      <c r="G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</row>
    <row r="530" spans="1:73" x14ac:dyDescent="0.25">
      <c r="A530" s="1"/>
      <c r="B530" s="1"/>
      <c r="C530" s="1"/>
      <c r="D530" s="1"/>
      <c r="E530" s="1"/>
      <c r="F530" s="1"/>
      <c r="G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</row>
    <row r="531" spans="1:73" x14ac:dyDescent="0.25">
      <c r="A531" s="1"/>
      <c r="B531" s="1"/>
      <c r="C531" s="1"/>
      <c r="D531" s="1"/>
      <c r="E531" s="1"/>
      <c r="F531" s="1"/>
      <c r="G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</row>
    <row r="532" spans="1:73" x14ac:dyDescent="0.25">
      <c r="A532" s="1"/>
      <c r="B532" s="1"/>
      <c r="C532" s="1"/>
      <c r="D532" s="1"/>
      <c r="E532" s="1"/>
      <c r="F532" s="1"/>
      <c r="G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</row>
    <row r="533" spans="1:73" x14ac:dyDescent="0.25">
      <c r="A533" s="1"/>
      <c r="B533" s="1"/>
      <c r="C533" s="1"/>
      <c r="D533" s="1"/>
      <c r="E533" s="1"/>
      <c r="F533" s="1"/>
      <c r="G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</row>
    <row r="534" spans="1:73" x14ac:dyDescent="0.25">
      <c r="A534" s="1"/>
      <c r="B534" s="1"/>
      <c r="C534" s="1"/>
      <c r="D534" s="1"/>
      <c r="E534" s="1"/>
      <c r="F534" s="1"/>
      <c r="G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</row>
    <row r="535" spans="1:73" x14ac:dyDescent="0.25">
      <c r="A535" s="1"/>
      <c r="B535" s="1"/>
      <c r="C535" s="1"/>
      <c r="D535" s="1"/>
      <c r="E535" s="1"/>
      <c r="F535" s="1"/>
      <c r="G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</row>
    <row r="536" spans="1:73" x14ac:dyDescent="0.25">
      <c r="A536" s="1"/>
      <c r="B536" s="1"/>
      <c r="C536" s="1"/>
      <c r="D536" s="1"/>
      <c r="E536" s="1"/>
      <c r="F536" s="1"/>
      <c r="G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</row>
    <row r="537" spans="1:73" x14ac:dyDescent="0.25">
      <c r="A537" s="1"/>
      <c r="B537" s="1"/>
      <c r="C537" s="1"/>
      <c r="D537" s="1"/>
      <c r="E537" s="1"/>
      <c r="F537" s="1"/>
      <c r="G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</row>
    <row r="538" spans="1:73" x14ac:dyDescent="0.25">
      <c r="A538" s="1"/>
      <c r="B538" s="1"/>
      <c r="C538" s="1"/>
      <c r="D538" s="1"/>
      <c r="E538" s="1"/>
      <c r="F538" s="1"/>
      <c r="G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</row>
    <row r="539" spans="1:73" x14ac:dyDescent="0.25">
      <c r="A539" s="1"/>
      <c r="B539" s="1"/>
      <c r="C539" s="1"/>
      <c r="D539" s="1"/>
      <c r="E539" s="1"/>
      <c r="F539" s="1"/>
      <c r="G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</row>
    <row r="540" spans="1:73" x14ac:dyDescent="0.25">
      <c r="A540" s="1"/>
      <c r="B540" s="1"/>
      <c r="C540" s="1"/>
      <c r="D540" s="1"/>
      <c r="E540" s="1"/>
      <c r="F540" s="1"/>
      <c r="G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</row>
    <row r="541" spans="1:73" x14ac:dyDescent="0.25">
      <c r="A541" s="1"/>
      <c r="B541" s="1"/>
      <c r="C541" s="1"/>
      <c r="D541" s="1"/>
      <c r="E541" s="1"/>
      <c r="F541" s="1"/>
      <c r="G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</row>
    <row r="542" spans="1:73" x14ac:dyDescent="0.25">
      <c r="A542" s="1"/>
      <c r="B542" s="1"/>
      <c r="C542" s="1"/>
      <c r="D542" s="1"/>
      <c r="E542" s="1"/>
      <c r="F542" s="1"/>
      <c r="G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</row>
    <row r="543" spans="1:73" x14ac:dyDescent="0.25">
      <c r="A543" s="1"/>
      <c r="B543" s="1"/>
      <c r="C543" s="1"/>
      <c r="D543" s="1"/>
      <c r="E543" s="1"/>
      <c r="F543" s="1"/>
      <c r="G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</row>
    <row r="544" spans="1:73" x14ac:dyDescent="0.25">
      <c r="A544" s="1"/>
      <c r="B544" s="1"/>
      <c r="C544" s="1"/>
      <c r="D544" s="1"/>
      <c r="E544" s="1"/>
      <c r="F544" s="1"/>
      <c r="G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</row>
    <row r="545" spans="1:73" x14ac:dyDescent="0.25">
      <c r="A545" s="1"/>
      <c r="B545" s="1"/>
      <c r="C545" s="1"/>
      <c r="D545" s="1"/>
      <c r="E545" s="1"/>
      <c r="F545" s="1"/>
      <c r="G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</row>
    <row r="546" spans="1:73" x14ac:dyDescent="0.25">
      <c r="A546" s="1"/>
      <c r="B546" s="1"/>
      <c r="C546" s="1"/>
      <c r="D546" s="1"/>
      <c r="E546" s="1"/>
      <c r="F546" s="1"/>
      <c r="G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</row>
    <row r="547" spans="1:73" x14ac:dyDescent="0.25">
      <c r="A547" s="1"/>
      <c r="B547" s="1"/>
      <c r="C547" s="1"/>
      <c r="D547" s="1"/>
      <c r="E547" s="1"/>
      <c r="F547" s="1"/>
      <c r="G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</row>
    <row r="548" spans="1:73" x14ac:dyDescent="0.25">
      <c r="A548" s="1"/>
      <c r="B548" s="1"/>
      <c r="C548" s="1"/>
      <c r="D548" s="1"/>
      <c r="E548" s="1"/>
      <c r="F548" s="1"/>
      <c r="G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</row>
    <row r="549" spans="1:73" x14ac:dyDescent="0.25">
      <c r="A549" s="1"/>
      <c r="B549" s="1"/>
      <c r="C549" s="1"/>
      <c r="D549" s="1"/>
      <c r="E549" s="1"/>
      <c r="F549" s="1"/>
      <c r="G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</row>
    <row r="550" spans="1:73" x14ac:dyDescent="0.25">
      <c r="A550" s="1"/>
      <c r="B550" s="1"/>
      <c r="C550" s="1"/>
      <c r="D550" s="1"/>
      <c r="E550" s="1"/>
      <c r="F550" s="1"/>
      <c r="G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</row>
    <row r="551" spans="1:73" x14ac:dyDescent="0.25">
      <c r="A551" s="1"/>
      <c r="B551" s="1"/>
      <c r="C551" s="1"/>
      <c r="D551" s="1"/>
      <c r="E551" s="1"/>
      <c r="F551" s="1"/>
      <c r="G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</row>
    <row r="552" spans="1:73" x14ac:dyDescent="0.25">
      <c r="A552" s="1"/>
      <c r="B552" s="1"/>
      <c r="C552" s="1"/>
      <c r="D552" s="1"/>
      <c r="E552" s="1"/>
      <c r="F552" s="1"/>
      <c r="G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</row>
    <row r="553" spans="1:73" x14ac:dyDescent="0.25">
      <c r="A553" s="1"/>
      <c r="B553" s="1"/>
      <c r="C553" s="1"/>
      <c r="D553" s="1"/>
      <c r="E553" s="1"/>
      <c r="F553" s="1"/>
      <c r="G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</row>
    <row r="554" spans="1:73" x14ac:dyDescent="0.25">
      <c r="A554" s="1"/>
      <c r="B554" s="1"/>
      <c r="C554" s="1"/>
      <c r="D554" s="1"/>
      <c r="E554" s="1"/>
      <c r="F554" s="1"/>
      <c r="G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</row>
    <row r="555" spans="1:73" x14ac:dyDescent="0.25">
      <c r="A555" s="1"/>
      <c r="B555" s="1"/>
      <c r="C555" s="1"/>
      <c r="D555" s="1"/>
      <c r="E555" s="1"/>
      <c r="F555" s="1"/>
      <c r="G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</row>
    <row r="556" spans="1:73" x14ac:dyDescent="0.25">
      <c r="A556" s="1"/>
      <c r="B556" s="1"/>
      <c r="C556" s="1"/>
      <c r="D556" s="1"/>
      <c r="E556" s="1"/>
      <c r="F556" s="1"/>
      <c r="G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</row>
    <row r="557" spans="1:73" x14ac:dyDescent="0.25">
      <c r="A557" s="1"/>
      <c r="B557" s="1"/>
      <c r="C557" s="1"/>
      <c r="D557" s="1"/>
      <c r="E557" s="1"/>
      <c r="F557" s="1"/>
      <c r="G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</row>
    <row r="558" spans="1:73" x14ac:dyDescent="0.25">
      <c r="A558" s="1"/>
      <c r="B558" s="1"/>
      <c r="C558" s="1"/>
      <c r="D558" s="1"/>
      <c r="E558" s="1"/>
      <c r="F558" s="1"/>
      <c r="G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</row>
    <row r="559" spans="1:73" x14ac:dyDescent="0.25">
      <c r="A559" s="1"/>
      <c r="B559" s="1"/>
      <c r="C559" s="1"/>
      <c r="D559" s="1"/>
      <c r="E559" s="1"/>
      <c r="F559" s="1"/>
      <c r="G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</row>
    <row r="560" spans="1:73" x14ac:dyDescent="0.25">
      <c r="A560" s="1"/>
      <c r="B560" s="1"/>
      <c r="C560" s="1"/>
      <c r="D560" s="1"/>
      <c r="E560" s="1"/>
      <c r="F560" s="1"/>
      <c r="G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</row>
    <row r="561" spans="1:73" x14ac:dyDescent="0.25">
      <c r="A561" s="1"/>
      <c r="B561" s="1"/>
      <c r="C561" s="1"/>
      <c r="D561" s="1"/>
      <c r="E561" s="1"/>
      <c r="F561" s="1"/>
      <c r="G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</row>
    <row r="562" spans="1:73" x14ac:dyDescent="0.25">
      <c r="A562" s="1"/>
      <c r="B562" s="1"/>
      <c r="C562" s="1"/>
      <c r="D562" s="1"/>
      <c r="E562" s="1"/>
      <c r="F562" s="1"/>
      <c r="G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</row>
    <row r="563" spans="1:73" x14ac:dyDescent="0.25">
      <c r="A563" s="1"/>
      <c r="B563" s="1"/>
      <c r="C563" s="1"/>
      <c r="D563" s="1"/>
      <c r="E563" s="1"/>
      <c r="F563" s="1"/>
      <c r="G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</row>
    <row r="564" spans="1:73" x14ac:dyDescent="0.25">
      <c r="A564" s="1"/>
      <c r="B564" s="1"/>
      <c r="C564" s="1"/>
      <c r="D564" s="1"/>
      <c r="E564" s="1"/>
      <c r="F564" s="1"/>
      <c r="G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</row>
    <row r="565" spans="1:73" x14ac:dyDescent="0.25">
      <c r="A565" s="1"/>
      <c r="B565" s="1"/>
      <c r="C565" s="1"/>
      <c r="D565" s="1"/>
      <c r="E565" s="1"/>
      <c r="F565" s="1"/>
      <c r="G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</row>
    <row r="566" spans="1:73" x14ac:dyDescent="0.25">
      <c r="A566" s="1"/>
      <c r="B566" s="1"/>
      <c r="C566" s="1"/>
      <c r="D566" s="1"/>
      <c r="E566" s="1"/>
      <c r="F566" s="1"/>
      <c r="G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</row>
    <row r="567" spans="1:73" x14ac:dyDescent="0.25">
      <c r="A567" s="1"/>
      <c r="B567" s="1"/>
      <c r="C567" s="1"/>
      <c r="D567" s="1"/>
      <c r="E567" s="1"/>
      <c r="F567" s="1"/>
      <c r="G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</row>
    <row r="568" spans="1:73" x14ac:dyDescent="0.25">
      <c r="A568" s="1"/>
      <c r="B568" s="1"/>
      <c r="C568" s="1"/>
      <c r="D568" s="1"/>
      <c r="E568" s="1"/>
      <c r="F568" s="1"/>
      <c r="G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</row>
    <row r="569" spans="1:73" x14ac:dyDescent="0.25">
      <c r="A569" s="1"/>
      <c r="B569" s="1"/>
      <c r="C569" s="1"/>
      <c r="D569" s="1"/>
      <c r="E569" s="1"/>
      <c r="F569" s="1"/>
      <c r="G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</row>
    <row r="570" spans="1:73" x14ac:dyDescent="0.25">
      <c r="A570" s="1"/>
      <c r="B570" s="1"/>
      <c r="C570" s="1"/>
      <c r="D570" s="1"/>
      <c r="E570" s="1"/>
      <c r="F570" s="1"/>
      <c r="G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</row>
    <row r="571" spans="1:73" x14ac:dyDescent="0.25">
      <c r="A571" s="1"/>
      <c r="B571" s="1"/>
      <c r="C571" s="1"/>
      <c r="D571" s="1"/>
      <c r="E571" s="1"/>
      <c r="F571" s="1"/>
      <c r="G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</row>
    <row r="572" spans="1:73" x14ac:dyDescent="0.25">
      <c r="A572" s="1"/>
      <c r="B572" s="1"/>
      <c r="C572" s="1"/>
      <c r="D572" s="1"/>
      <c r="E572" s="1"/>
      <c r="F572" s="1"/>
      <c r="G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</row>
    <row r="573" spans="1:73" x14ac:dyDescent="0.25">
      <c r="A573" s="1"/>
      <c r="B573" s="1"/>
      <c r="C573" s="1"/>
      <c r="D573" s="1"/>
      <c r="E573" s="1"/>
      <c r="F573" s="1"/>
      <c r="G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</row>
    <row r="574" spans="1:73" x14ac:dyDescent="0.25">
      <c r="A574" s="1"/>
      <c r="B574" s="1"/>
      <c r="C574" s="1"/>
      <c r="D574" s="1"/>
      <c r="E574" s="1"/>
      <c r="F574" s="1"/>
      <c r="G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</row>
    <row r="575" spans="1:73" x14ac:dyDescent="0.25">
      <c r="A575" s="1"/>
      <c r="B575" s="1"/>
      <c r="C575" s="1"/>
      <c r="D575" s="1"/>
      <c r="E575" s="1"/>
      <c r="F575" s="1"/>
      <c r="G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</row>
    <row r="576" spans="1:73" x14ac:dyDescent="0.25">
      <c r="A576" s="1"/>
      <c r="B576" s="1"/>
      <c r="C576" s="1"/>
      <c r="D576" s="1"/>
      <c r="E576" s="1"/>
      <c r="F576" s="1"/>
      <c r="G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</row>
    <row r="577" spans="1:73" x14ac:dyDescent="0.25">
      <c r="A577" s="1"/>
      <c r="B577" s="1"/>
      <c r="C577" s="1"/>
      <c r="D577" s="1"/>
      <c r="E577" s="1"/>
      <c r="F577" s="1"/>
      <c r="G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</row>
    <row r="578" spans="1:73" x14ac:dyDescent="0.25">
      <c r="A578" s="1"/>
      <c r="B578" s="1"/>
      <c r="C578" s="1"/>
      <c r="D578" s="1"/>
      <c r="E578" s="1"/>
      <c r="F578" s="1"/>
      <c r="G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</row>
    <row r="579" spans="1:73" x14ac:dyDescent="0.25">
      <c r="A579" s="1"/>
      <c r="B579" s="1"/>
      <c r="C579" s="1"/>
      <c r="D579" s="1"/>
      <c r="E579" s="1"/>
      <c r="F579" s="1"/>
      <c r="G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</row>
    <row r="580" spans="1:73" x14ac:dyDescent="0.25">
      <c r="A580" s="1"/>
      <c r="B580" s="1"/>
      <c r="C580" s="1"/>
      <c r="D580" s="1"/>
      <c r="E580" s="1"/>
      <c r="F580" s="1"/>
      <c r="G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</row>
    <row r="581" spans="1:73" x14ac:dyDescent="0.25">
      <c r="A581" s="1"/>
      <c r="B581" s="1"/>
      <c r="C581" s="1"/>
      <c r="D581" s="1"/>
      <c r="E581" s="1"/>
      <c r="F581" s="1"/>
      <c r="G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</row>
    <row r="582" spans="1:73" x14ac:dyDescent="0.25">
      <c r="A582" s="1"/>
      <c r="B582" s="1"/>
      <c r="C582" s="1"/>
      <c r="D582" s="1"/>
      <c r="E582" s="1"/>
      <c r="F582" s="1"/>
      <c r="G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</row>
    <row r="583" spans="1:73" x14ac:dyDescent="0.25">
      <c r="A583" s="1"/>
      <c r="B583" s="1"/>
      <c r="C583" s="1"/>
      <c r="D583" s="1"/>
      <c r="E583" s="1"/>
      <c r="F583" s="1"/>
      <c r="G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</row>
    <row r="584" spans="1:73" x14ac:dyDescent="0.25">
      <c r="A584" s="1"/>
      <c r="B584" s="1"/>
      <c r="C584" s="1"/>
      <c r="D584" s="1"/>
      <c r="E584" s="1"/>
      <c r="F584" s="1"/>
      <c r="G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</row>
    <row r="585" spans="1:73" x14ac:dyDescent="0.25">
      <c r="A585" s="1"/>
      <c r="B585" s="1"/>
      <c r="C585" s="1"/>
      <c r="D585" s="1"/>
      <c r="E585" s="1"/>
      <c r="F585" s="1"/>
      <c r="G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</row>
    <row r="586" spans="1:73" x14ac:dyDescent="0.25">
      <c r="A586" s="1"/>
      <c r="B586" s="1"/>
      <c r="C586" s="1"/>
      <c r="D586" s="1"/>
      <c r="E586" s="1"/>
      <c r="F586" s="1"/>
      <c r="G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</row>
    <row r="587" spans="1:73" x14ac:dyDescent="0.25">
      <c r="A587" s="1"/>
      <c r="B587" s="1"/>
      <c r="C587" s="1"/>
      <c r="D587" s="1"/>
      <c r="E587" s="1"/>
      <c r="F587" s="1"/>
      <c r="G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</row>
    <row r="588" spans="1:73" x14ac:dyDescent="0.25">
      <c r="A588" s="1"/>
      <c r="B588" s="1"/>
      <c r="C588" s="1"/>
      <c r="D588" s="1"/>
      <c r="E588" s="1"/>
      <c r="F588" s="1"/>
      <c r="G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</row>
    <row r="589" spans="1:73" x14ac:dyDescent="0.25">
      <c r="A589" s="1"/>
      <c r="B589" s="1"/>
      <c r="C589" s="1"/>
      <c r="D589" s="1"/>
      <c r="E589" s="1"/>
      <c r="F589" s="1"/>
      <c r="G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</row>
    <row r="590" spans="1:73" x14ac:dyDescent="0.25">
      <c r="A590" s="1"/>
      <c r="B590" s="1"/>
      <c r="C590" s="1"/>
      <c r="D590" s="1"/>
      <c r="E590" s="1"/>
      <c r="F590" s="1"/>
      <c r="G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</row>
    <row r="591" spans="1:73" x14ac:dyDescent="0.25">
      <c r="A591" s="1"/>
      <c r="B591" s="1"/>
      <c r="C591" s="1"/>
      <c r="D591" s="1"/>
      <c r="E591" s="1"/>
      <c r="F591" s="1"/>
      <c r="G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</row>
    <row r="592" spans="1:73" x14ac:dyDescent="0.25">
      <c r="A592" s="1"/>
      <c r="B592" s="1"/>
      <c r="C592" s="1"/>
      <c r="D592" s="1"/>
      <c r="E592" s="1"/>
      <c r="F592" s="1"/>
      <c r="G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</row>
    <row r="593" spans="1:73" x14ac:dyDescent="0.25">
      <c r="A593" s="1"/>
      <c r="B593" s="1"/>
      <c r="C593" s="1"/>
      <c r="D593" s="1"/>
      <c r="E593" s="1"/>
      <c r="F593" s="1"/>
      <c r="G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</row>
    <row r="594" spans="1:73" x14ac:dyDescent="0.25">
      <c r="A594" s="1"/>
      <c r="B594" s="1"/>
      <c r="C594" s="1"/>
      <c r="D594" s="1"/>
      <c r="E594" s="1"/>
      <c r="F594" s="1"/>
      <c r="G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</row>
    <row r="595" spans="1:73" x14ac:dyDescent="0.25">
      <c r="A595" s="1"/>
      <c r="B595" s="1"/>
      <c r="C595" s="1"/>
      <c r="D595" s="1"/>
      <c r="E595" s="1"/>
      <c r="F595" s="1"/>
      <c r="G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</row>
    <row r="596" spans="1:73" x14ac:dyDescent="0.25">
      <c r="A596" s="1"/>
      <c r="B596" s="1"/>
      <c r="C596" s="1"/>
      <c r="D596" s="1"/>
      <c r="E596" s="1"/>
      <c r="F596" s="1"/>
      <c r="G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</row>
    <row r="597" spans="1:73" x14ac:dyDescent="0.25">
      <c r="A597" s="1"/>
      <c r="B597" s="1"/>
      <c r="C597" s="1"/>
      <c r="D597" s="1"/>
      <c r="E597" s="1"/>
      <c r="F597" s="1"/>
      <c r="G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</row>
    <row r="598" spans="1:73" x14ac:dyDescent="0.25">
      <c r="A598" s="1"/>
      <c r="B598" s="1"/>
      <c r="C598" s="1"/>
      <c r="D598" s="1"/>
      <c r="E598" s="1"/>
      <c r="F598" s="1"/>
      <c r="G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</row>
    <row r="599" spans="1:73" x14ac:dyDescent="0.25">
      <c r="A599" s="1"/>
      <c r="B599" s="1"/>
      <c r="C599" s="1"/>
      <c r="D599" s="1"/>
      <c r="E599" s="1"/>
      <c r="F599" s="1"/>
      <c r="G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</row>
    <row r="600" spans="1:73" x14ac:dyDescent="0.25">
      <c r="A600" s="1"/>
      <c r="B600" s="1"/>
      <c r="C600" s="1"/>
      <c r="D600" s="1"/>
      <c r="E600" s="1"/>
      <c r="F600" s="1"/>
      <c r="G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</row>
    <row r="601" spans="1:73" x14ac:dyDescent="0.25">
      <c r="A601" s="1"/>
      <c r="B601" s="1"/>
      <c r="C601" s="1"/>
      <c r="D601" s="1"/>
      <c r="E601" s="1"/>
      <c r="F601" s="1"/>
      <c r="G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</row>
    <row r="602" spans="1:73" x14ac:dyDescent="0.25">
      <c r="A602" s="1"/>
      <c r="B602" s="1"/>
      <c r="C602" s="1"/>
      <c r="D602" s="1"/>
      <c r="E602" s="1"/>
      <c r="F602" s="1"/>
      <c r="G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</row>
    <row r="603" spans="1:73" x14ac:dyDescent="0.25">
      <c r="A603" s="1"/>
      <c r="B603" s="1"/>
      <c r="C603" s="1"/>
      <c r="D603" s="1"/>
      <c r="E603" s="1"/>
      <c r="F603" s="1"/>
      <c r="G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</row>
    <row r="604" spans="1:73" x14ac:dyDescent="0.25">
      <c r="A604" s="1"/>
      <c r="B604" s="1"/>
      <c r="C604" s="1"/>
      <c r="D604" s="1"/>
      <c r="E604" s="1"/>
      <c r="F604" s="1"/>
      <c r="G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</row>
    <row r="605" spans="1:73" x14ac:dyDescent="0.25">
      <c r="A605" s="1"/>
      <c r="B605" s="1"/>
      <c r="C605" s="1"/>
      <c r="D605" s="1"/>
      <c r="E605" s="1"/>
      <c r="F605" s="1"/>
      <c r="G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</row>
    <row r="606" spans="1:73" x14ac:dyDescent="0.25">
      <c r="A606" s="1"/>
      <c r="B606" s="1"/>
      <c r="C606" s="1"/>
      <c r="D606" s="1"/>
      <c r="E606" s="1"/>
      <c r="F606" s="1"/>
      <c r="G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</row>
    <row r="607" spans="1:73" x14ac:dyDescent="0.25">
      <c r="A607" s="1"/>
      <c r="B607" s="1"/>
      <c r="C607" s="1"/>
      <c r="D607" s="1"/>
      <c r="E607" s="1"/>
      <c r="F607" s="1"/>
      <c r="G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</row>
    <row r="608" spans="1:73" x14ac:dyDescent="0.25">
      <c r="A608" s="1"/>
      <c r="B608" s="1"/>
      <c r="C608" s="1"/>
      <c r="D608" s="1"/>
      <c r="E608" s="1"/>
      <c r="F608" s="1"/>
      <c r="G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</row>
    <row r="609" spans="1:73" x14ac:dyDescent="0.25">
      <c r="A609" s="1"/>
      <c r="B609" s="1"/>
      <c r="C609" s="1"/>
      <c r="D609" s="1"/>
      <c r="E609" s="1"/>
      <c r="F609" s="1"/>
      <c r="G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</row>
    <row r="610" spans="1:73" x14ac:dyDescent="0.25">
      <c r="A610" s="1"/>
      <c r="B610" s="1"/>
      <c r="C610" s="1"/>
      <c r="D610" s="1"/>
      <c r="E610" s="1"/>
      <c r="F610" s="1"/>
      <c r="G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</row>
    <row r="611" spans="1:73" x14ac:dyDescent="0.25">
      <c r="A611" s="1"/>
      <c r="B611" s="1"/>
      <c r="C611" s="1"/>
      <c r="D611" s="1"/>
      <c r="E611" s="1"/>
      <c r="F611" s="1"/>
      <c r="G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</row>
    <row r="612" spans="1:73" x14ac:dyDescent="0.25">
      <c r="A612" s="1"/>
      <c r="B612" s="1"/>
      <c r="C612" s="1"/>
      <c r="D612" s="1"/>
      <c r="E612" s="1"/>
      <c r="F612" s="1"/>
      <c r="G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</row>
    <row r="613" spans="1:73" x14ac:dyDescent="0.25">
      <c r="A613" s="1"/>
      <c r="B613" s="1"/>
      <c r="C613" s="1"/>
      <c r="D613" s="1"/>
      <c r="E613" s="1"/>
      <c r="F613" s="1"/>
      <c r="G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</row>
    <row r="614" spans="1:73" x14ac:dyDescent="0.25">
      <c r="A614" s="1"/>
      <c r="B614" s="1"/>
      <c r="C614" s="1"/>
      <c r="D614" s="1"/>
      <c r="E614" s="1"/>
      <c r="F614" s="1"/>
      <c r="G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</row>
    <row r="615" spans="1:73" x14ac:dyDescent="0.25">
      <c r="A615" s="1"/>
      <c r="B615" s="1"/>
      <c r="C615" s="1"/>
      <c r="D615" s="1"/>
      <c r="E615" s="1"/>
      <c r="F615" s="1"/>
      <c r="G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</row>
    <row r="616" spans="1:73" x14ac:dyDescent="0.25">
      <c r="A616" s="1"/>
      <c r="B616" s="1"/>
      <c r="C616" s="1"/>
      <c r="D616" s="1"/>
      <c r="E616" s="1"/>
      <c r="F616" s="1"/>
      <c r="G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</row>
    <row r="617" spans="1:73" x14ac:dyDescent="0.25">
      <c r="A617" s="1"/>
      <c r="B617" s="1"/>
      <c r="C617" s="1"/>
      <c r="D617" s="1"/>
      <c r="E617" s="1"/>
      <c r="F617" s="1"/>
      <c r="G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</row>
    <row r="618" spans="1:73" x14ac:dyDescent="0.25">
      <c r="A618" s="1"/>
      <c r="B618" s="1"/>
      <c r="C618" s="1"/>
      <c r="D618" s="1"/>
      <c r="E618" s="1"/>
      <c r="F618" s="1"/>
      <c r="G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</row>
    <row r="619" spans="1:73" x14ac:dyDescent="0.25">
      <c r="A619" s="1"/>
      <c r="B619" s="1"/>
      <c r="C619" s="1"/>
      <c r="D619" s="1"/>
      <c r="E619" s="1"/>
      <c r="F619" s="1"/>
      <c r="G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</row>
    <row r="620" spans="1:73" x14ac:dyDescent="0.25">
      <c r="A620" s="1"/>
      <c r="B620" s="1"/>
      <c r="C620" s="1"/>
      <c r="D620" s="1"/>
      <c r="E620" s="1"/>
      <c r="F620" s="1"/>
      <c r="G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</row>
    <row r="621" spans="1:73" x14ac:dyDescent="0.25">
      <c r="A621" s="1"/>
      <c r="B621" s="1"/>
      <c r="C621" s="1"/>
      <c r="D621" s="1"/>
      <c r="E621" s="1"/>
      <c r="F621" s="1"/>
      <c r="G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</row>
    <row r="622" spans="1:73" x14ac:dyDescent="0.25">
      <c r="A622" s="1"/>
      <c r="B622" s="1"/>
      <c r="C622" s="1"/>
      <c r="D622" s="1"/>
      <c r="E622" s="1"/>
      <c r="F622" s="1"/>
      <c r="G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</row>
    <row r="623" spans="1:73" x14ac:dyDescent="0.25">
      <c r="A623" s="1"/>
      <c r="B623" s="1"/>
      <c r="C623" s="1"/>
      <c r="D623" s="1"/>
      <c r="E623" s="1"/>
      <c r="F623" s="1"/>
      <c r="G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</row>
    <row r="624" spans="1:73" x14ac:dyDescent="0.25">
      <c r="A624" s="1"/>
      <c r="B624" s="1"/>
      <c r="C624" s="1"/>
      <c r="D624" s="1"/>
      <c r="E624" s="1"/>
      <c r="F624" s="1"/>
      <c r="G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</row>
    <row r="625" spans="1:73" x14ac:dyDescent="0.25">
      <c r="A625" s="1"/>
      <c r="B625" s="1"/>
      <c r="C625" s="1"/>
      <c r="D625" s="1"/>
      <c r="E625" s="1"/>
      <c r="F625" s="1"/>
      <c r="G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</row>
    <row r="626" spans="1:73" x14ac:dyDescent="0.25">
      <c r="A626" s="1"/>
      <c r="B626" s="1"/>
      <c r="C626" s="1"/>
      <c r="D626" s="1"/>
      <c r="E626" s="1"/>
      <c r="F626" s="1"/>
      <c r="G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</row>
    <row r="627" spans="1:73" x14ac:dyDescent="0.25">
      <c r="A627" s="1"/>
      <c r="B627" s="1"/>
      <c r="C627" s="1"/>
      <c r="D627" s="1"/>
      <c r="E627" s="1"/>
      <c r="F627" s="1"/>
      <c r="G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</row>
    <row r="628" spans="1:73" x14ac:dyDescent="0.25">
      <c r="A628" s="1"/>
      <c r="B628" s="1"/>
      <c r="C628" s="1"/>
      <c r="D628" s="1"/>
      <c r="E628" s="1"/>
      <c r="F628" s="1"/>
      <c r="G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</row>
    <row r="629" spans="1:73" x14ac:dyDescent="0.25">
      <c r="A629" s="1"/>
      <c r="B629" s="1"/>
      <c r="C629" s="1"/>
      <c r="D629" s="1"/>
      <c r="E629" s="1"/>
      <c r="F629" s="1"/>
      <c r="G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</row>
    <row r="630" spans="1:73" x14ac:dyDescent="0.25">
      <c r="A630" s="1"/>
      <c r="B630" s="1"/>
      <c r="C630" s="1"/>
      <c r="D630" s="1"/>
      <c r="E630" s="1"/>
      <c r="F630" s="1"/>
      <c r="G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</row>
    <row r="631" spans="1:73" x14ac:dyDescent="0.25">
      <c r="A631" s="1"/>
      <c r="B631" s="1"/>
      <c r="C631" s="1"/>
      <c r="D631" s="1"/>
      <c r="E631" s="1"/>
      <c r="F631" s="1"/>
      <c r="G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</row>
    <row r="632" spans="1:73" x14ac:dyDescent="0.25">
      <c r="A632" s="1"/>
      <c r="B632" s="1"/>
      <c r="C632" s="1"/>
      <c r="D632" s="1"/>
      <c r="E632" s="1"/>
      <c r="F632" s="1"/>
      <c r="G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</row>
    <row r="633" spans="1:73" x14ac:dyDescent="0.25">
      <c r="A633" s="1"/>
      <c r="B633" s="1"/>
      <c r="C633" s="1"/>
      <c r="D633" s="1"/>
      <c r="E633" s="1"/>
      <c r="F633" s="1"/>
      <c r="G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</row>
    <row r="634" spans="1:73" x14ac:dyDescent="0.25">
      <c r="A634" s="1"/>
      <c r="B634" s="1"/>
      <c r="C634" s="1"/>
      <c r="D634" s="1"/>
      <c r="E634" s="1"/>
      <c r="F634" s="1"/>
      <c r="G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</row>
    <row r="635" spans="1:73" x14ac:dyDescent="0.25">
      <c r="A635" s="1"/>
      <c r="B635" s="1"/>
      <c r="C635" s="1"/>
      <c r="D635" s="1"/>
      <c r="E635" s="1"/>
      <c r="F635" s="1"/>
      <c r="G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</row>
    <row r="636" spans="1:73" x14ac:dyDescent="0.25">
      <c r="A636" s="1"/>
      <c r="B636" s="1"/>
      <c r="C636" s="1"/>
      <c r="D636" s="1"/>
      <c r="E636" s="1"/>
      <c r="F636" s="1"/>
      <c r="G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</row>
    <row r="637" spans="1:73" x14ac:dyDescent="0.25">
      <c r="A637" s="1"/>
      <c r="B637" s="1"/>
      <c r="C637" s="1"/>
      <c r="D637" s="1"/>
      <c r="E637" s="1"/>
      <c r="F637" s="1"/>
      <c r="G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</row>
    <row r="638" spans="1:73" x14ac:dyDescent="0.25">
      <c r="A638" s="1"/>
      <c r="B638" s="1"/>
      <c r="C638" s="1"/>
      <c r="D638" s="1"/>
      <c r="E638" s="1"/>
      <c r="F638" s="1"/>
      <c r="G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</row>
    <row r="639" spans="1:73" x14ac:dyDescent="0.25">
      <c r="A639" s="1"/>
      <c r="B639" s="1"/>
      <c r="C639" s="1"/>
      <c r="D639" s="1"/>
      <c r="E639" s="1"/>
      <c r="F639" s="1"/>
      <c r="G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</row>
    <row r="640" spans="1:73" x14ac:dyDescent="0.25">
      <c r="A640" s="1"/>
      <c r="B640" s="1"/>
      <c r="C640" s="1"/>
      <c r="D640" s="1"/>
      <c r="E640" s="1"/>
      <c r="F640" s="1"/>
      <c r="G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</row>
    <row r="641" spans="1:73" x14ac:dyDescent="0.25">
      <c r="A641" s="1"/>
      <c r="B641" s="1"/>
      <c r="C641" s="1"/>
      <c r="D641" s="1"/>
      <c r="E641" s="1"/>
      <c r="F641" s="1"/>
      <c r="G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</row>
    <row r="642" spans="1:73" x14ac:dyDescent="0.25">
      <c r="A642" s="1"/>
      <c r="B642" s="1"/>
      <c r="C642" s="1"/>
      <c r="D642" s="1"/>
      <c r="E642" s="1"/>
      <c r="F642" s="1"/>
      <c r="G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</row>
    <row r="643" spans="1:73" x14ac:dyDescent="0.25">
      <c r="A643" s="1"/>
      <c r="B643" s="1"/>
      <c r="C643" s="1"/>
      <c r="D643" s="1"/>
      <c r="E643" s="1"/>
      <c r="F643" s="1"/>
      <c r="G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</row>
    <row r="644" spans="1:73" x14ac:dyDescent="0.25">
      <c r="A644" s="1"/>
      <c r="B644" s="1"/>
      <c r="C644" s="1"/>
      <c r="D644" s="1"/>
      <c r="E644" s="1"/>
      <c r="F644" s="1"/>
      <c r="G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</row>
    <row r="645" spans="1:73" x14ac:dyDescent="0.25">
      <c r="A645" s="1"/>
      <c r="B645" s="1"/>
      <c r="C645" s="1"/>
      <c r="D645" s="1"/>
      <c r="E645" s="1"/>
      <c r="F645" s="1"/>
      <c r="G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</row>
    <row r="646" spans="1:73" x14ac:dyDescent="0.25">
      <c r="A646" s="1"/>
      <c r="B646" s="1"/>
      <c r="C646" s="1"/>
      <c r="D646" s="1"/>
      <c r="E646" s="1"/>
      <c r="F646" s="1"/>
      <c r="G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</row>
    <row r="647" spans="1:73" x14ac:dyDescent="0.25">
      <c r="A647" s="1"/>
      <c r="B647" s="1"/>
      <c r="C647" s="1"/>
      <c r="D647" s="1"/>
      <c r="E647" s="1"/>
      <c r="F647" s="1"/>
      <c r="G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</row>
    <row r="648" spans="1:73" x14ac:dyDescent="0.25">
      <c r="A648" s="1"/>
      <c r="B648" s="1"/>
      <c r="C648" s="1"/>
      <c r="D648" s="1"/>
      <c r="E648" s="1"/>
      <c r="F648" s="1"/>
      <c r="G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</row>
    <row r="649" spans="1:73" x14ac:dyDescent="0.25">
      <c r="A649" s="1"/>
      <c r="B649" s="1"/>
      <c r="C649" s="1"/>
      <c r="D649" s="1"/>
      <c r="E649" s="1"/>
      <c r="F649" s="1"/>
      <c r="G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</row>
    <row r="650" spans="1:73" x14ac:dyDescent="0.25">
      <c r="A650" s="1"/>
      <c r="B650" s="1"/>
      <c r="C650" s="1"/>
      <c r="D650" s="1"/>
      <c r="E650" s="1"/>
      <c r="F650" s="1"/>
      <c r="G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</row>
    <row r="651" spans="1:73" x14ac:dyDescent="0.25">
      <c r="A651" s="1"/>
      <c r="B651" s="1"/>
      <c r="C651" s="1"/>
      <c r="D651" s="1"/>
      <c r="E651" s="1"/>
      <c r="F651" s="1"/>
      <c r="G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</row>
    <row r="652" spans="1:73" x14ac:dyDescent="0.25">
      <c r="A652" s="1"/>
      <c r="B652" s="1"/>
      <c r="C652" s="1"/>
      <c r="D652" s="1"/>
      <c r="E652" s="1"/>
      <c r="F652" s="1"/>
      <c r="G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</row>
    <row r="653" spans="1:73" x14ac:dyDescent="0.25">
      <c r="A653" s="1"/>
      <c r="B653" s="1"/>
      <c r="C653" s="1"/>
      <c r="D653" s="1"/>
      <c r="E653" s="1"/>
      <c r="F653" s="1"/>
      <c r="G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</row>
    <row r="654" spans="1:73" x14ac:dyDescent="0.25">
      <c r="A654" s="1"/>
      <c r="B654" s="1"/>
      <c r="C654" s="1"/>
      <c r="D654" s="1"/>
      <c r="E654" s="1"/>
      <c r="F654" s="1"/>
      <c r="G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</row>
    <row r="655" spans="1:73" x14ac:dyDescent="0.25">
      <c r="A655" s="1"/>
      <c r="B655" s="1"/>
      <c r="C655" s="1"/>
      <c r="D655" s="1"/>
      <c r="E655" s="1"/>
      <c r="F655" s="1"/>
      <c r="G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</row>
    <row r="656" spans="1:73" x14ac:dyDescent="0.25">
      <c r="A656" s="1"/>
      <c r="B656" s="1"/>
      <c r="C656" s="1"/>
      <c r="D656" s="1"/>
      <c r="E656" s="1"/>
      <c r="F656" s="1"/>
      <c r="G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</row>
    <row r="657" spans="1:73" x14ac:dyDescent="0.25">
      <c r="A657" s="1"/>
      <c r="B657" s="1"/>
      <c r="C657" s="1"/>
      <c r="D657" s="1"/>
      <c r="E657" s="1"/>
      <c r="F657" s="1"/>
      <c r="G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</row>
    <row r="658" spans="1:73" x14ac:dyDescent="0.25">
      <c r="A658" s="1"/>
      <c r="B658" s="1"/>
      <c r="C658" s="1"/>
      <c r="D658" s="1"/>
      <c r="E658" s="1"/>
      <c r="F658" s="1"/>
      <c r="G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</row>
    <row r="659" spans="1:73" x14ac:dyDescent="0.25">
      <c r="A659" s="1"/>
      <c r="B659" s="1"/>
      <c r="C659" s="1"/>
      <c r="D659" s="1"/>
      <c r="E659" s="1"/>
      <c r="F659" s="1"/>
      <c r="G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</row>
    <row r="660" spans="1:73" x14ac:dyDescent="0.25">
      <c r="A660" s="1"/>
      <c r="B660" s="1"/>
      <c r="C660" s="1"/>
      <c r="D660" s="1"/>
      <c r="E660" s="1"/>
      <c r="F660" s="1"/>
      <c r="G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</row>
    <row r="661" spans="1:73" x14ac:dyDescent="0.25">
      <c r="A661" s="1"/>
      <c r="B661" s="1"/>
      <c r="C661" s="1"/>
      <c r="D661" s="1"/>
      <c r="E661" s="1"/>
      <c r="F661" s="1"/>
      <c r="G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</row>
    <row r="662" spans="1:73" x14ac:dyDescent="0.25">
      <c r="A662" s="1"/>
      <c r="B662" s="1"/>
      <c r="C662" s="1"/>
      <c r="D662" s="1"/>
      <c r="E662" s="1"/>
      <c r="F662" s="1"/>
      <c r="G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</row>
    <row r="663" spans="1:73" x14ac:dyDescent="0.25">
      <c r="A663" s="1"/>
      <c r="B663" s="1"/>
      <c r="C663" s="1"/>
      <c r="D663" s="1"/>
      <c r="E663" s="1"/>
      <c r="F663" s="1"/>
      <c r="G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</row>
    <row r="664" spans="1:73" x14ac:dyDescent="0.25">
      <c r="A664" s="1"/>
      <c r="B664" s="1"/>
      <c r="C664" s="1"/>
      <c r="D664" s="1"/>
      <c r="E664" s="1"/>
      <c r="F664" s="1"/>
      <c r="G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</row>
    <row r="665" spans="1:73" x14ac:dyDescent="0.25">
      <c r="A665" s="1"/>
      <c r="B665" s="1"/>
      <c r="C665" s="1"/>
      <c r="D665" s="1"/>
      <c r="E665" s="1"/>
      <c r="F665" s="1"/>
      <c r="G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</row>
    <row r="666" spans="1:73" x14ac:dyDescent="0.25">
      <c r="A666" s="1"/>
      <c r="B666" s="1"/>
      <c r="C666" s="1"/>
      <c r="D666" s="1"/>
      <c r="E666" s="1"/>
      <c r="F666" s="1"/>
      <c r="G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</row>
    <row r="667" spans="1:73" x14ac:dyDescent="0.25">
      <c r="A667" s="1"/>
      <c r="B667" s="1"/>
      <c r="C667" s="1"/>
      <c r="D667" s="1"/>
      <c r="E667" s="1"/>
      <c r="F667" s="1"/>
      <c r="G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</row>
    <row r="668" spans="1:73" x14ac:dyDescent="0.25">
      <c r="A668" s="1"/>
      <c r="B668" s="1"/>
      <c r="C668" s="1"/>
      <c r="D668" s="1"/>
      <c r="E668" s="1"/>
      <c r="F668" s="1"/>
      <c r="G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</row>
    <row r="669" spans="1:73" x14ac:dyDescent="0.25">
      <c r="A669" s="1"/>
      <c r="B669" s="1"/>
      <c r="C669" s="1"/>
      <c r="D669" s="1"/>
      <c r="E669" s="1"/>
      <c r="F669" s="1"/>
      <c r="G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</row>
    <row r="670" spans="1:73" x14ac:dyDescent="0.25">
      <c r="A670" s="1"/>
      <c r="B670" s="1"/>
      <c r="C670" s="1"/>
      <c r="D670" s="1"/>
      <c r="E670" s="1"/>
      <c r="F670" s="1"/>
      <c r="G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</row>
    <row r="671" spans="1:73" x14ac:dyDescent="0.25">
      <c r="A671" s="1"/>
      <c r="B671" s="1"/>
      <c r="C671" s="1"/>
      <c r="D671" s="1"/>
      <c r="E671" s="1"/>
      <c r="F671" s="1"/>
      <c r="G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</row>
    <row r="672" spans="1:73" x14ac:dyDescent="0.25">
      <c r="A672" s="1"/>
      <c r="B672" s="1"/>
      <c r="C672" s="1"/>
      <c r="D672" s="1"/>
      <c r="E672" s="1"/>
      <c r="F672" s="1"/>
      <c r="G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</row>
    <row r="673" spans="1:73" x14ac:dyDescent="0.25">
      <c r="A673" s="1"/>
      <c r="B673" s="1"/>
      <c r="C673" s="1"/>
      <c r="D673" s="1"/>
      <c r="E673" s="1"/>
      <c r="F673" s="1"/>
      <c r="G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</row>
    <row r="674" spans="1:73" x14ac:dyDescent="0.25">
      <c r="A674" s="1"/>
      <c r="B674" s="1"/>
      <c r="C674" s="1"/>
      <c r="D674" s="1"/>
      <c r="E674" s="1"/>
      <c r="F674" s="1"/>
      <c r="G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</row>
    <row r="675" spans="1:73" x14ac:dyDescent="0.25">
      <c r="A675" s="1"/>
      <c r="B675" s="1"/>
      <c r="C675" s="1"/>
      <c r="D675" s="1"/>
      <c r="E675" s="1"/>
      <c r="F675" s="1"/>
      <c r="G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</row>
    <row r="676" spans="1:73" x14ac:dyDescent="0.25">
      <c r="A676" s="1"/>
      <c r="B676" s="1"/>
      <c r="C676" s="1"/>
      <c r="D676" s="1"/>
      <c r="E676" s="1"/>
      <c r="F676" s="1"/>
      <c r="G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</row>
    <row r="677" spans="1:73" x14ac:dyDescent="0.25">
      <c r="A677" s="1"/>
      <c r="B677" s="1"/>
      <c r="C677" s="1"/>
      <c r="D677" s="1"/>
      <c r="E677" s="1"/>
      <c r="F677" s="1"/>
      <c r="G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</row>
    <row r="678" spans="1:73" x14ac:dyDescent="0.25">
      <c r="A678" s="1"/>
      <c r="B678" s="1"/>
      <c r="C678" s="1"/>
      <c r="D678" s="1"/>
      <c r="E678" s="1"/>
      <c r="F678" s="1"/>
      <c r="G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</row>
    <row r="679" spans="1:73" x14ac:dyDescent="0.25">
      <c r="A679" s="1"/>
      <c r="B679" s="1"/>
      <c r="C679" s="1"/>
      <c r="D679" s="1"/>
      <c r="E679" s="1"/>
      <c r="F679" s="1"/>
      <c r="G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</row>
    <row r="680" spans="1:73" x14ac:dyDescent="0.25">
      <c r="A680" s="1"/>
      <c r="B680" s="1"/>
      <c r="C680" s="1"/>
      <c r="D680" s="1"/>
      <c r="E680" s="1"/>
      <c r="F680" s="1"/>
      <c r="G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</row>
    <row r="681" spans="1:73" x14ac:dyDescent="0.25">
      <c r="A681" s="1"/>
      <c r="B681" s="1"/>
      <c r="C681" s="1"/>
      <c r="D681" s="1"/>
      <c r="E681" s="1"/>
      <c r="F681" s="1"/>
      <c r="G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</row>
    <row r="682" spans="1:73" x14ac:dyDescent="0.25">
      <c r="A682" s="1"/>
      <c r="B682" s="1"/>
      <c r="C682" s="1"/>
      <c r="D682" s="1"/>
      <c r="E682" s="1"/>
      <c r="F682" s="1"/>
      <c r="G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</row>
    <row r="683" spans="1:73" x14ac:dyDescent="0.25">
      <c r="A683" s="1"/>
      <c r="B683" s="1"/>
      <c r="C683" s="1"/>
      <c r="D683" s="1"/>
      <c r="E683" s="1"/>
      <c r="F683" s="1"/>
      <c r="G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</row>
    <row r="684" spans="1:73" x14ac:dyDescent="0.25">
      <c r="A684" s="1"/>
      <c r="B684" s="1"/>
      <c r="C684" s="1"/>
      <c r="D684" s="1"/>
      <c r="E684" s="1"/>
      <c r="F684" s="1"/>
      <c r="G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</row>
    <row r="685" spans="1:73" x14ac:dyDescent="0.25">
      <c r="A685" s="1"/>
      <c r="B685" s="1"/>
      <c r="C685" s="1"/>
      <c r="D685" s="1"/>
      <c r="E685" s="1"/>
      <c r="F685" s="1"/>
      <c r="G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</row>
    <row r="686" spans="1:73" x14ac:dyDescent="0.25">
      <c r="A686" s="1"/>
      <c r="B686" s="1"/>
      <c r="C686" s="1"/>
      <c r="D686" s="1"/>
      <c r="E686" s="1"/>
      <c r="F686" s="1"/>
      <c r="G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</row>
    <row r="687" spans="1:73" x14ac:dyDescent="0.25">
      <c r="A687" s="1"/>
      <c r="B687" s="1"/>
      <c r="C687" s="1"/>
      <c r="D687" s="1"/>
      <c r="E687" s="1"/>
      <c r="F687" s="1"/>
      <c r="G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</row>
    <row r="688" spans="1:73" x14ac:dyDescent="0.25">
      <c r="A688" s="1"/>
      <c r="B688" s="1"/>
      <c r="C688" s="1"/>
      <c r="D688" s="1"/>
      <c r="E688" s="1"/>
      <c r="F688" s="1"/>
      <c r="G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</row>
    <row r="689" spans="1:73" x14ac:dyDescent="0.25">
      <c r="A689" s="1"/>
      <c r="B689" s="1"/>
      <c r="C689" s="1"/>
      <c r="D689" s="1"/>
      <c r="E689" s="1"/>
      <c r="F689" s="1"/>
      <c r="G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</row>
    <row r="690" spans="1:73" x14ac:dyDescent="0.25">
      <c r="A690" s="1"/>
      <c r="B690" s="1"/>
      <c r="C690" s="1"/>
      <c r="D690" s="1"/>
      <c r="E690" s="1"/>
      <c r="F690" s="1"/>
      <c r="G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</row>
    <row r="691" spans="1:73" x14ac:dyDescent="0.25">
      <c r="A691" s="1"/>
      <c r="B691" s="1"/>
      <c r="C691" s="1"/>
      <c r="D691" s="1"/>
      <c r="E691" s="1"/>
      <c r="F691" s="1"/>
      <c r="G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</row>
    <row r="692" spans="1:73" x14ac:dyDescent="0.25">
      <c r="A692" s="1"/>
      <c r="B692" s="1"/>
      <c r="C692" s="1"/>
      <c r="D692" s="1"/>
      <c r="E692" s="1"/>
      <c r="F692" s="1"/>
      <c r="G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</row>
    <row r="693" spans="1:73" x14ac:dyDescent="0.25">
      <c r="A693" s="1"/>
      <c r="B693" s="1"/>
      <c r="C693" s="1"/>
      <c r="D693" s="1"/>
      <c r="E693" s="1"/>
      <c r="F693" s="1"/>
      <c r="G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</row>
    <row r="694" spans="1:73" x14ac:dyDescent="0.25">
      <c r="A694" s="1"/>
      <c r="B694" s="1"/>
      <c r="C694" s="1"/>
      <c r="D694" s="1"/>
      <c r="E694" s="1"/>
      <c r="F694" s="1"/>
      <c r="G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</row>
    <row r="695" spans="1:73" x14ac:dyDescent="0.25">
      <c r="A695" s="1"/>
      <c r="B695" s="1"/>
      <c r="C695" s="1"/>
      <c r="D695" s="1"/>
      <c r="E695" s="1"/>
      <c r="F695" s="1"/>
      <c r="G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</row>
  </sheetData>
  <mergeCells count="5">
    <mergeCell ref="A9:G13"/>
    <mergeCell ref="A14:A15"/>
    <mergeCell ref="B14:F14"/>
    <mergeCell ref="G14:G15"/>
    <mergeCell ref="A84:G84"/>
  </mergeCells>
  <printOptions horizontalCentered="1"/>
  <pageMargins left="0.31496062992125984" right="0.31496062992125984" top="0.15748031496062992" bottom="0.35433070866141736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EAID 5</vt:lpstr>
      <vt:lpstr>'EAID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2025-10-22T22:08:59Z</dcterms:created>
  <dcterms:modified xsi:type="dcterms:W3CDTF">2025-10-22T22:10:08Z</dcterms:modified>
</cp:coreProperties>
</file>