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EE\Documents\LUIS B\TRANSPARENCIA\3er trimestre\FORMATOS FINALES_REVISADOS\LEY DE DISCIPLINA FINANCIERA SEPTIEMBRE-25\"/>
    </mc:Choice>
  </mc:AlternateContent>
  <xr:revisionPtr revIDLastSave="0" documentId="8_{ED2AD899-F393-4BD9-AB5D-5E18EE9F0F2F}" xr6:coauthVersionLast="47" xr6:coauthVersionMax="47" xr10:uidLastSave="{00000000-0000-0000-0000-000000000000}"/>
  <bookViews>
    <workbookView xWindow="2940" yWindow="960" windowWidth="13515" windowHeight="14295" xr2:uid="{19CC7838-AF3B-4334-8307-4BEA48821A0F}"/>
  </bookViews>
  <sheets>
    <sheet name="EAPED 6 (c)" sheetId="2" r:id="rId1"/>
  </sheets>
  <definedNames>
    <definedName name="_xlnm.Print_Area" localSheetId="0">'EAPED 6 (c)'!$A$1:$G$99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2" l="1"/>
  <c r="C84" i="2" s="1"/>
  <c r="E17" i="2"/>
  <c r="E84" i="2" s="1"/>
  <c r="F17" i="2"/>
  <c r="F84" i="2" s="1"/>
  <c r="B18" i="2"/>
  <c r="C18" i="2"/>
  <c r="E18" i="2"/>
  <c r="F18" i="2"/>
  <c r="D21" i="2"/>
  <c r="D18" i="2" s="1"/>
  <c r="D17" i="2" s="1"/>
  <c r="G21" i="2"/>
  <c r="G18" i="2" s="1"/>
  <c r="G17" i="2" s="1"/>
  <c r="B27" i="2"/>
  <c r="C27" i="2"/>
  <c r="D27" i="2"/>
  <c r="E27" i="2"/>
  <c r="F27" i="2"/>
  <c r="G27" i="2"/>
  <c r="B35" i="2"/>
  <c r="B17" i="2" s="1"/>
  <c r="B84" i="2" s="1"/>
  <c r="C35" i="2"/>
  <c r="D35" i="2"/>
  <c r="E35" i="2"/>
  <c r="F35" i="2"/>
  <c r="G35" i="2"/>
  <c r="B45" i="2"/>
  <c r="C45" i="2"/>
  <c r="D45" i="2"/>
  <c r="E45" i="2"/>
  <c r="F45" i="2"/>
  <c r="G45" i="2"/>
  <c r="E50" i="2"/>
  <c r="F50" i="2"/>
  <c r="B51" i="2"/>
  <c r="C51" i="2"/>
  <c r="D51" i="2"/>
  <c r="E51" i="2"/>
  <c r="F51" i="2"/>
  <c r="G51" i="2"/>
  <c r="G50" i="2" s="1"/>
  <c r="B60" i="2"/>
  <c r="C60" i="2"/>
  <c r="D60" i="2"/>
  <c r="E60" i="2"/>
  <c r="F60" i="2"/>
  <c r="G60" i="2"/>
  <c r="B68" i="2"/>
  <c r="B50" i="2" s="1"/>
  <c r="C68" i="2"/>
  <c r="C50" i="2" s="1"/>
  <c r="D68" i="2"/>
  <c r="D50" i="2" s="1"/>
  <c r="E68" i="2"/>
  <c r="F68" i="2"/>
  <c r="G68" i="2"/>
  <c r="B78" i="2"/>
  <c r="C78" i="2"/>
  <c r="D78" i="2"/>
  <c r="E78" i="2"/>
  <c r="F78" i="2"/>
  <c r="G78" i="2"/>
  <c r="G84" i="2" l="1"/>
  <c r="D84" i="2"/>
</calcChain>
</file>

<file path=xl/sharedStrings.xml><?xml version="1.0" encoding="utf-8"?>
<sst xmlns="http://schemas.openxmlformats.org/spreadsheetml/2006/main" count="77" uniqueCount="46">
  <si>
    <t xml:space="preserve">BAJO PROTESTA DE DECIR VERDAD DECLARAMOS QUE LOS DATOS ANOTADOS EN EL FORMATO, SON CORRECTOS Y SON RESPONSABILIDAD DEL EMISOR  </t>
  </si>
  <si>
    <t xml:space="preserve">Total de Egresos </t>
  </si>
  <si>
    <t xml:space="preserve"> Adeudos de Ejercicios Fiscales Anteriores</t>
  </si>
  <si>
    <t xml:space="preserve"> Saneamiento del Sistema Financiero</t>
  </si>
  <si>
    <t xml:space="preserve"> Transferencias, Participaciones y Aportaciones Entre Diferentes Niveles y Ordenes de Gobierno</t>
  </si>
  <si>
    <t xml:space="preserve"> Transacciones de la Deuda Publica / Costo Financiero de la Deuda</t>
  </si>
  <si>
    <t xml:space="preserve">Otras No Clasificadas en Funciones Anteriores </t>
  </si>
  <si>
    <t xml:space="preserve"> Otras Industrias y Otros Asuntos Económicos</t>
  </si>
  <si>
    <t xml:space="preserve"> Ciencia, Tecnología e Innovación</t>
  </si>
  <si>
    <t xml:space="preserve"> Turismo</t>
  </si>
  <si>
    <t xml:space="preserve"> Comunicaciones</t>
  </si>
  <si>
    <t xml:space="preserve"> Transporte</t>
  </si>
  <si>
    <t xml:space="preserve"> Minería, Manufacturas y Construcción</t>
  </si>
  <si>
    <t xml:space="preserve"> Combustibles y Energía</t>
  </si>
  <si>
    <t xml:space="preserve"> Agropecuaria, Silvicultura, Pesca y Caza</t>
  </si>
  <si>
    <t xml:space="preserve"> Asuntos Económicos, Comerciales y Laborales en General</t>
  </si>
  <si>
    <t xml:space="preserve">Desarrollo Económico </t>
  </si>
  <si>
    <t xml:space="preserve"> Otros Asuntos Sociales</t>
  </si>
  <si>
    <t xml:space="preserve"> Protección Social</t>
  </si>
  <si>
    <t xml:space="preserve"> Educación</t>
  </si>
  <si>
    <t xml:space="preserve"> Recreación, Cultura y Otras Manifestaciones Sociales</t>
  </si>
  <si>
    <t xml:space="preserve"> Salud</t>
  </si>
  <si>
    <t xml:space="preserve"> Vivienda y Servicios a la Comunidad</t>
  </si>
  <si>
    <t xml:space="preserve"> Protección Ambiental</t>
  </si>
  <si>
    <t xml:space="preserve">Desarrollo Social </t>
  </si>
  <si>
    <t xml:space="preserve"> Otros Servicios Generales</t>
  </si>
  <si>
    <t xml:space="preserve"> Asuntos de Orden Público y de Seguridad Interior</t>
  </si>
  <si>
    <t xml:space="preserve"> Seguridad Nacional</t>
  </si>
  <si>
    <t xml:space="preserve"> Asuntos Financieros y Hacendarios</t>
  </si>
  <si>
    <t xml:space="preserve"> Relaciones Exteriores</t>
  </si>
  <si>
    <t xml:space="preserve"> Coordinación de la Política de Gobierno</t>
  </si>
  <si>
    <t xml:space="preserve"> Justicia</t>
  </si>
  <si>
    <t xml:space="preserve"> Legislación</t>
  </si>
  <si>
    <t xml:space="preserve">Gobierno </t>
  </si>
  <si>
    <t xml:space="preserve">Gasto Etiquetado </t>
  </si>
  <si>
    <t>Otras No Clasificadas en Funciones Anteriores</t>
  </si>
  <si>
    <t xml:space="preserve">Gasto No Etiquetado </t>
  </si>
  <si>
    <t>Pagado</t>
  </si>
  <si>
    <t>Devengado</t>
  </si>
  <si>
    <t>Modificado</t>
  </si>
  <si>
    <t>Ampliaciones/ (Reducciones)</t>
  </si>
  <si>
    <t xml:space="preserve">Aprobado </t>
  </si>
  <si>
    <t xml:space="preserve">Subejercicio </t>
  </si>
  <si>
    <t>Egresos</t>
  </si>
  <si>
    <t xml:space="preserve">Concepto </t>
  </si>
  <si>
    <t>Instituto Electoral del Estado
90/62                                                                                                                                                                                                                                                                                                                                                       Estado Analítico del Ejercicio del Presupuesto de Egresos Detallado – LDF
Clasificación Funcional (Finalidad y Función)
Del 1 de Enero al 30 de Septiembre de 2025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</si>
</sst>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6633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0" borderId="1" xfId="2" applyNumberFormat="1" applyFont="1" applyFill="1" applyBorder="1"/>
    <xf numFmtId="0" fontId="3" fillId="3" borderId="1" xfId="0" applyFont="1" applyFill="1" applyBorder="1"/>
    <xf numFmtId="164" fontId="0" fillId="2" borderId="2" xfId="1" applyNumberFormat="1" applyFont="1" applyFill="1" applyBorder="1"/>
    <xf numFmtId="0" fontId="0" fillId="2" borderId="2" xfId="0" applyFill="1" applyBorder="1" applyAlignment="1">
      <alignment horizontal="left" indent="2"/>
    </xf>
    <xf numFmtId="0" fontId="0" fillId="2" borderId="2" xfId="0" applyFill="1" applyBorder="1" applyAlignment="1">
      <alignment horizontal="left" wrapText="1" indent="2"/>
    </xf>
    <xf numFmtId="164" fontId="0" fillId="4" borderId="2" xfId="1" applyNumberFormat="1" applyFont="1" applyFill="1" applyBorder="1"/>
    <xf numFmtId="0" fontId="3" fillId="4" borderId="2" xfId="0" applyFont="1" applyFill="1" applyBorder="1" applyAlignment="1">
      <alignment horizontal="left" wrapText="1" indent="1"/>
    </xf>
    <xf numFmtId="0" fontId="3" fillId="4" borderId="2" xfId="0" applyFont="1" applyFill="1" applyBorder="1" applyAlignment="1">
      <alignment horizontal="left" indent="1"/>
    </xf>
    <xf numFmtId="164" fontId="0" fillId="0" borderId="2" xfId="1" applyNumberFormat="1" applyFont="1" applyFill="1" applyBorder="1"/>
    <xf numFmtId="0" fontId="3" fillId="3" borderId="2" xfId="0" applyFont="1" applyFill="1" applyBorder="1"/>
    <xf numFmtId="164" fontId="0" fillId="2" borderId="2" xfId="2" applyNumberFormat="1" applyFont="1" applyFill="1" applyBorder="1"/>
    <xf numFmtId="164" fontId="0" fillId="4" borderId="2" xfId="2" applyNumberFormat="1" applyFont="1" applyFill="1" applyBorder="1"/>
    <xf numFmtId="164" fontId="0" fillId="0" borderId="3" xfId="2" applyNumberFormat="1" applyFont="1" applyFill="1" applyBorder="1"/>
    <xf numFmtId="0" fontId="3" fillId="3" borderId="3" xfId="0" applyFont="1" applyFill="1" applyBorder="1"/>
    <xf numFmtId="0" fontId="2" fillId="5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top" wrapText="1"/>
    </xf>
    <xf numFmtId="0" fontId="4" fillId="5" borderId="6" xfId="0" applyFont="1" applyFill="1" applyBorder="1" applyAlignment="1">
      <alignment horizontal="center" vertical="top" wrapText="1"/>
    </xf>
    <xf numFmtId="0" fontId="4" fillId="5" borderId="7" xfId="0" applyFont="1" applyFill="1" applyBorder="1" applyAlignment="1">
      <alignment horizontal="center" vertical="top" wrapText="1"/>
    </xf>
    <xf numFmtId="0" fontId="4" fillId="5" borderId="8" xfId="0" applyFont="1" applyFill="1" applyBorder="1" applyAlignment="1">
      <alignment horizontal="center" vertical="top" wrapText="1"/>
    </xf>
    <xf numFmtId="0" fontId="4" fillId="5" borderId="0" xfId="0" applyFont="1" applyFill="1" applyAlignment="1">
      <alignment horizontal="center" vertical="top" wrapText="1"/>
    </xf>
    <xf numFmtId="0" fontId="4" fillId="5" borderId="9" xfId="0" applyFont="1" applyFill="1" applyBorder="1" applyAlignment="1">
      <alignment horizontal="center" vertical="top" wrapText="1"/>
    </xf>
    <xf numFmtId="0" fontId="4" fillId="5" borderId="10" xfId="0" applyFont="1" applyFill="1" applyBorder="1" applyAlignment="1">
      <alignment horizontal="center" vertical="top" wrapText="1"/>
    </xf>
    <xf numFmtId="0" fontId="4" fillId="5" borderId="11" xfId="0" applyFont="1" applyFill="1" applyBorder="1" applyAlignment="1">
      <alignment horizontal="center" vertical="top" wrapText="1"/>
    </xf>
    <xf numFmtId="0" fontId="4" fillId="5" borderId="12" xfId="0" applyFont="1" applyFill="1" applyBorder="1" applyAlignment="1">
      <alignment horizontal="center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1123950</xdr:colOff>
      <xdr:row>90</xdr:row>
      <xdr:rowOff>23812</xdr:rowOff>
    </xdr:from>
    <xdr:to>
      <xdr:col>1</xdr:col>
      <xdr:colOff>942975</xdr:colOff>
      <xdr:row>98</xdr:row>
      <xdr:rowOff>171450</xdr:rowOff>
    </xdr:to>
    <xdr:sp macro="" textlink="">
      <xdr:nvSpPr>
        <xdr:cNvPr id="2" name="AutoShape 14">
          <a:extLst>
            <a:ext uri="{FF2B5EF4-FFF2-40B4-BE49-F238E27FC236}">
              <a16:creationId xmlns:a16="http://schemas.microsoft.com/office/drawing/2014/main" id="{31E8C29F-70F5-42D3-90CF-DEE24E9D1680}"/>
            </a:ext>
          </a:extLst>
        </xdr:cNvPr>
        <xdr:cNvSpPr>
          <a:spLocks noChangeArrowheads="1"/>
        </xdr:cNvSpPr>
      </xdr:nvSpPr>
      <xdr:spPr bwMode="auto">
        <a:xfrm>
          <a:off x="762000" y="17168812"/>
          <a:ext cx="762000" cy="167163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1119186</xdr:colOff>
      <xdr:row>90</xdr:row>
      <xdr:rowOff>0</xdr:rowOff>
    </xdr:from>
    <xdr:to>
      <xdr:col>6</xdr:col>
      <xdr:colOff>247649</xdr:colOff>
      <xdr:row>98</xdr:row>
      <xdr:rowOff>152400</xdr:rowOff>
    </xdr:to>
    <xdr:sp macro="" textlink="">
      <xdr:nvSpPr>
        <xdr:cNvPr id="3" name="AutoShape 17">
          <a:extLst>
            <a:ext uri="{FF2B5EF4-FFF2-40B4-BE49-F238E27FC236}">
              <a16:creationId xmlns:a16="http://schemas.microsoft.com/office/drawing/2014/main" id="{060D7235-DCAC-44CB-8D1E-EEF36C3D0197}"/>
            </a:ext>
          </a:extLst>
        </xdr:cNvPr>
        <xdr:cNvSpPr>
          <a:spLocks noChangeArrowheads="1"/>
        </xdr:cNvSpPr>
      </xdr:nvSpPr>
      <xdr:spPr bwMode="auto">
        <a:xfrm>
          <a:off x="2290761" y="17145000"/>
          <a:ext cx="2528888" cy="167640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+mn-lt"/>
              <a:cs typeface="Arial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+mn-lt"/>
              <a:cs typeface="Arial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+mn-lt"/>
              <a:cs typeface="Arial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+mn-lt"/>
              <a:cs typeface="Arial"/>
            </a:rPr>
            <a:t> DE DESPACHO DE LA DIRECCIÓN ADMINISTRATIVA 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0</xdr:col>
      <xdr:colOff>133349</xdr:colOff>
      <xdr:row>0</xdr:row>
      <xdr:rowOff>95251</xdr:rowOff>
    </xdr:from>
    <xdr:ext cx="2019301" cy="1022350"/>
    <xdr:pic>
      <xdr:nvPicPr>
        <xdr:cNvPr id="4" name="Imagen 3">
          <a:extLst>
            <a:ext uri="{FF2B5EF4-FFF2-40B4-BE49-F238E27FC236}">
              <a16:creationId xmlns:a16="http://schemas.microsoft.com/office/drawing/2014/main" id="{02A9AA3C-171D-4698-9970-AF14D4FB05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49" y="95251"/>
          <a:ext cx="2019301" cy="102235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4D08E-087B-4B89-B70A-9F2C4D49BE5A}">
  <dimension ref="A1:AV163"/>
  <sheetViews>
    <sheetView tabSelected="1" topLeftCell="A79" zoomScaleNormal="100" zoomScaleSheetLayoutView="25" workbookViewId="0">
      <selection activeCell="G25" sqref="G25"/>
    </sheetView>
  </sheetViews>
  <sheetFormatPr baseColWidth="10" defaultRowHeight="15" x14ac:dyDescent="0.25"/>
  <cols>
    <col min="1" max="1" width="75" customWidth="1"/>
    <col min="2" max="7" width="20.7109375" customWidth="1"/>
  </cols>
  <sheetData>
    <row r="1" spans="1:47" ht="16.5" customHeight="1" x14ac:dyDescent="0.25"/>
    <row r="2" spans="1:47" ht="9" customHeight="1" x14ac:dyDescent="0.25">
      <c r="A2" s="1"/>
      <c r="B2" s="1"/>
      <c r="C2" s="1"/>
      <c r="D2" s="1"/>
      <c r="E2" s="1"/>
      <c r="F2" s="1"/>
    </row>
    <row r="3" spans="1:47" ht="9" customHeight="1" x14ac:dyDescent="0.25">
      <c r="A3" s="1"/>
      <c r="B3" s="1"/>
      <c r="C3" s="1"/>
      <c r="D3" s="1"/>
      <c r="E3" s="1"/>
      <c r="F3" s="1"/>
    </row>
    <row r="4" spans="1:47" x14ac:dyDescent="0.25">
      <c r="A4" s="1"/>
      <c r="B4" s="1"/>
      <c r="C4" s="1"/>
      <c r="D4" s="1"/>
      <c r="E4" s="1"/>
      <c r="F4" s="1"/>
    </row>
    <row r="5" spans="1:47" x14ac:dyDescent="0.25">
      <c r="A5" s="1"/>
      <c r="B5" s="1"/>
      <c r="C5" s="1"/>
      <c r="D5" s="1"/>
      <c r="E5" s="1"/>
      <c r="F5" s="1"/>
      <c r="G5" s="1"/>
    </row>
    <row r="6" spans="1:47" x14ac:dyDescent="0.25">
      <c r="A6" s="1"/>
      <c r="B6" s="1"/>
      <c r="C6" s="1"/>
      <c r="D6" s="1"/>
      <c r="E6" s="1"/>
      <c r="F6" s="1"/>
      <c r="G6" s="1"/>
    </row>
    <row r="7" spans="1:47" ht="12.75" customHeight="1" x14ac:dyDescent="0.25">
      <c r="A7" s="1"/>
      <c r="B7" s="1"/>
      <c r="C7" s="1"/>
      <c r="D7" s="1"/>
      <c r="E7" s="1"/>
      <c r="F7" s="1"/>
      <c r="G7" s="1"/>
    </row>
    <row r="8" spans="1:47" ht="7.5" customHeight="1" x14ac:dyDescent="0.25">
      <c r="A8" s="1"/>
      <c r="B8" s="1"/>
      <c r="C8" s="1"/>
      <c r="D8" s="1"/>
      <c r="E8" s="1"/>
      <c r="F8" s="1"/>
      <c r="G8" s="1"/>
    </row>
    <row r="9" spans="1:47" ht="4.5" customHeight="1" x14ac:dyDescent="0.25"/>
    <row r="10" spans="1:47" ht="21.75" customHeight="1" x14ac:dyDescent="0.25">
      <c r="A10" s="31" t="s">
        <v>45</v>
      </c>
      <c r="B10" s="30"/>
      <c r="C10" s="30"/>
      <c r="D10" s="30"/>
      <c r="E10" s="30"/>
      <c r="F10" s="30"/>
      <c r="G10" s="2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21.75" customHeight="1" x14ac:dyDescent="0.25">
      <c r="A11" s="28"/>
      <c r="B11" s="27"/>
      <c r="C11" s="27"/>
      <c r="D11" s="27"/>
      <c r="E11" s="27"/>
      <c r="F11" s="27"/>
      <c r="G11" s="2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21.75" customHeight="1" x14ac:dyDescent="0.25">
      <c r="A12" s="28"/>
      <c r="B12" s="27"/>
      <c r="C12" s="27"/>
      <c r="D12" s="27"/>
      <c r="E12" s="27"/>
      <c r="F12" s="27"/>
      <c r="G12" s="2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21.75" customHeight="1" x14ac:dyDescent="0.25">
      <c r="A13" s="28"/>
      <c r="B13" s="27"/>
      <c r="C13" s="27"/>
      <c r="D13" s="27"/>
      <c r="E13" s="27"/>
      <c r="F13" s="27"/>
      <c r="G13" s="2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22.5" customHeight="1" x14ac:dyDescent="0.25">
      <c r="A14" s="25"/>
      <c r="B14" s="24"/>
      <c r="C14" s="24"/>
      <c r="D14" s="24"/>
      <c r="E14" s="24"/>
      <c r="F14" s="24"/>
      <c r="G14" s="2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15" customHeight="1" x14ac:dyDescent="0.25">
      <c r="A15" s="22" t="s">
        <v>44</v>
      </c>
      <c r="B15" s="21" t="s">
        <v>43</v>
      </c>
      <c r="C15" s="21"/>
      <c r="D15" s="21"/>
      <c r="E15" s="21"/>
      <c r="F15" s="21"/>
      <c r="G15" s="17" t="s">
        <v>42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45.75" customHeight="1" x14ac:dyDescent="0.25">
      <c r="A16" s="20"/>
      <c r="B16" s="19" t="s">
        <v>41</v>
      </c>
      <c r="C16" s="19" t="s">
        <v>40</v>
      </c>
      <c r="D16" s="18" t="s">
        <v>39</v>
      </c>
      <c r="E16" s="18" t="s">
        <v>38</v>
      </c>
      <c r="F16" s="18" t="s">
        <v>37</v>
      </c>
      <c r="G16" s="1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x14ac:dyDescent="0.25">
      <c r="A17" s="16" t="s">
        <v>36</v>
      </c>
      <c r="B17" s="15">
        <f>B18+B27+B35+B45</f>
        <v>430544585</v>
      </c>
      <c r="C17" s="15">
        <f>C18+C27+C35+C45</f>
        <v>45673005.75</v>
      </c>
      <c r="D17" s="15">
        <f>D18+D27+D35+D45</f>
        <v>476217590.75</v>
      </c>
      <c r="E17" s="15">
        <f>E18+E27+E35+E45</f>
        <v>355950424.27999997</v>
      </c>
      <c r="F17" s="15">
        <f>F18+F27+F35+F45</f>
        <v>355818481.27999997</v>
      </c>
      <c r="G17" s="15">
        <f>G18+G27+G35+G45</f>
        <v>120267166.47000003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x14ac:dyDescent="0.25">
      <c r="A18" s="10" t="s">
        <v>33</v>
      </c>
      <c r="B18" s="14">
        <f>SUM(B19:B26)</f>
        <v>430544585</v>
      </c>
      <c r="C18" s="14">
        <f>SUM(C19:C26)</f>
        <v>45673005.75</v>
      </c>
      <c r="D18" s="14">
        <f>SUM(D19:D26)</f>
        <v>476217590.75</v>
      </c>
      <c r="E18" s="14">
        <f>SUM(E19:E26)</f>
        <v>355950424.27999997</v>
      </c>
      <c r="F18" s="14">
        <f>SUM(F19:F26)</f>
        <v>355818481.27999997</v>
      </c>
      <c r="G18" s="14">
        <f>SUM(G19:G26)</f>
        <v>120267166.47000003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x14ac:dyDescent="0.25">
      <c r="A19" s="6" t="s">
        <v>32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x14ac:dyDescent="0.25">
      <c r="A20" s="6" t="s">
        <v>31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x14ac:dyDescent="0.25">
      <c r="A21" s="6" t="s">
        <v>30</v>
      </c>
      <c r="B21" s="13">
        <v>430544585</v>
      </c>
      <c r="C21" s="13">
        <v>45673005.75</v>
      </c>
      <c r="D21" s="13">
        <f>B21+C21</f>
        <v>476217590.75</v>
      </c>
      <c r="E21" s="13">
        <v>355950424.27999997</v>
      </c>
      <c r="F21" s="13">
        <v>355818481.27999997</v>
      </c>
      <c r="G21" s="13">
        <f>D21-E21</f>
        <v>120267166.47000003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x14ac:dyDescent="0.25">
      <c r="A22" s="6" t="s">
        <v>29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x14ac:dyDescent="0.25">
      <c r="A23" s="6" t="s">
        <v>28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x14ac:dyDescent="0.25">
      <c r="A24" s="6" t="s">
        <v>27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x14ac:dyDescent="0.25">
      <c r="A25" s="6" t="s">
        <v>26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x14ac:dyDescent="0.25">
      <c r="A26" s="6" t="s">
        <v>25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x14ac:dyDescent="0.25">
      <c r="A27" s="10" t="s">
        <v>24</v>
      </c>
      <c r="B27" s="8">
        <f>SUM(B28:B34)</f>
        <v>0</v>
      </c>
      <c r="C27" s="8">
        <f>SUM(C28:C34)</f>
        <v>0</v>
      </c>
      <c r="D27" s="8">
        <f>SUM(D28:D34)</f>
        <v>0</v>
      </c>
      <c r="E27" s="8">
        <f>SUM(E28:E34)</f>
        <v>0</v>
      </c>
      <c r="F27" s="8">
        <f>SUM(F28:F34)</f>
        <v>0</v>
      </c>
      <c r="G27" s="8">
        <f>SUM(G28:G34)</f>
        <v>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x14ac:dyDescent="0.25">
      <c r="A28" s="6" t="s">
        <v>23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x14ac:dyDescent="0.25">
      <c r="A29" s="6" t="s">
        <v>22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x14ac:dyDescent="0.25">
      <c r="A30" s="6" t="s">
        <v>21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x14ac:dyDescent="0.25">
      <c r="A31" s="6" t="s">
        <v>20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x14ac:dyDescent="0.25">
      <c r="A32" s="6" t="s">
        <v>19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x14ac:dyDescent="0.25">
      <c r="A33" s="6" t="s">
        <v>18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x14ac:dyDescent="0.25">
      <c r="A34" s="6" t="s">
        <v>17</v>
      </c>
      <c r="B34" s="5">
        <v>0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x14ac:dyDescent="0.25">
      <c r="A35" s="10" t="s">
        <v>16</v>
      </c>
      <c r="B35" s="8">
        <f>SUM(B36:B44)</f>
        <v>0</v>
      </c>
      <c r="C35" s="8">
        <f>SUM(C36:C44)</f>
        <v>0</v>
      </c>
      <c r="D35" s="8">
        <f>SUM(D36:D44)</f>
        <v>0</v>
      </c>
      <c r="E35" s="8">
        <f>SUM(E36:E44)</f>
        <v>0</v>
      </c>
      <c r="F35" s="8">
        <f>SUM(F36:F44)</f>
        <v>0</v>
      </c>
      <c r="G35" s="8">
        <f>SUM(G36:G44)</f>
        <v>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x14ac:dyDescent="0.25">
      <c r="A36" s="6" t="s">
        <v>15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x14ac:dyDescent="0.25">
      <c r="A37" s="6" t="s">
        <v>14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x14ac:dyDescent="0.25">
      <c r="A38" s="6" t="s">
        <v>13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x14ac:dyDescent="0.25">
      <c r="A39" s="6" t="s">
        <v>12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x14ac:dyDescent="0.25">
      <c r="A40" s="6" t="s">
        <v>11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x14ac:dyDescent="0.25">
      <c r="A41" s="6" t="s">
        <v>10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x14ac:dyDescent="0.25">
      <c r="A42" s="6" t="s">
        <v>9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x14ac:dyDescent="0.25">
      <c r="A43" s="6" t="s">
        <v>8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x14ac:dyDescent="0.25">
      <c r="A44" s="6" t="s">
        <v>7</v>
      </c>
      <c r="B44" s="5">
        <v>0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1:47" ht="14.25" customHeight="1" x14ac:dyDescent="0.25">
      <c r="A45" s="9" t="s">
        <v>35</v>
      </c>
      <c r="B45" s="8">
        <f>SUM(B46:B49)</f>
        <v>0</v>
      </c>
      <c r="C45" s="8">
        <f>SUM(C46:C49)</f>
        <v>0</v>
      </c>
      <c r="D45" s="8">
        <f>SUM(D46:D49)</f>
        <v>0</v>
      </c>
      <c r="E45" s="8">
        <f>SUM(E46:E49)</f>
        <v>0</v>
      </c>
      <c r="F45" s="8">
        <f>SUM(F46:F49)</f>
        <v>0</v>
      </c>
      <c r="G45" s="8">
        <f>SUM(G46:G49)</f>
        <v>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1:47" ht="18.75" customHeight="1" x14ac:dyDescent="0.25">
      <c r="A46" s="7" t="s">
        <v>5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ht="33" customHeight="1" x14ac:dyDescent="0.25">
      <c r="A47" s="7" t="s">
        <v>4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x14ac:dyDescent="0.25">
      <c r="A48" s="6" t="s">
        <v>3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x14ac:dyDescent="0.25">
      <c r="A49" s="6" t="s">
        <v>2</v>
      </c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x14ac:dyDescent="0.25">
      <c r="A50" s="12" t="s">
        <v>34</v>
      </c>
      <c r="B50" s="11">
        <f>B51+B60+B68+B78</f>
        <v>0</v>
      </c>
      <c r="C50" s="11">
        <f>C51+C60+C68+C78</f>
        <v>0</v>
      </c>
      <c r="D50" s="11">
        <f>D51+D60+D68+D78</f>
        <v>0</v>
      </c>
      <c r="E50" s="11">
        <f>E51+E60+E68+E78</f>
        <v>0</v>
      </c>
      <c r="F50" s="11">
        <f>F51+F60+F68+F78</f>
        <v>0</v>
      </c>
      <c r="G50" s="11">
        <f>G51+G60+G68+G78</f>
        <v>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x14ac:dyDescent="0.25">
      <c r="A51" s="10" t="s">
        <v>33</v>
      </c>
      <c r="B51" s="8">
        <f>SUM(B52:B59)</f>
        <v>0</v>
      </c>
      <c r="C51" s="8">
        <f>SUM(C52:C59)</f>
        <v>0</v>
      </c>
      <c r="D51" s="8">
        <f>SUM(D52:D59)</f>
        <v>0</v>
      </c>
      <c r="E51" s="8">
        <f>SUM(E52:E59)</f>
        <v>0</v>
      </c>
      <c r="F51" s="8">
        <f>SUM(F52:F59)</f>
        <v>0</v>
      </c>
      <c r="G51" s="8">
        <f>SUM(G52:G59)</f>
        <v>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x14ac:dyDescent="0.25">
      <c r="A52" s="6" t="s">
        <v>32</v>
      </c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1:47" x14ac:dyDescent="0.25">
      <c r="A53" s="6" t="s">
        <v>31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</row>
    <row r="54" spans="1:47" x14ac:dyDescent="0.25">
      <c r="A54" s="6" t="s">
        <v>30</v>
      </c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1:47" x14ac:dyDescent="0.25">
      <c r="A55" s="6" t="s">
        <v>29</v>
      </c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1:47" x14ac:dyDescent="0.25">
      <c r="A56" s="6" t="s">
        <v>28</v>
      </c>
      <c r="B56" s="5">
        <v>0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</row>
    <row r="57" spans="1:47" x14ac:dyDescent="0.25">
      <c r="A57" s="6" t="s">
        <v>27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</row>
    <row r="58" spans="1:47" x14ac:dyDescent="0.25">
      <c r="A58" s="6" t="s">
        <v>26</v>
      </c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</row>
    <row r="59" spans="1:47" x14ac:dyDescent="0.25">
      <c r="A59" s="6" t="s">
        <v>25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pans="1:47" x14ac:dyDescent="0.25">
      <c r="A60" s="10" t="s">
        <v>24</v>
      </c>
      <c r="B60" s="8">
        <f>SUM(B61:B67)</f>
        <v>0</v>
      </c>
      <c r="C60" s="8">
        <f>SUM(C61:C67)</f>
        <v>0</v>
      </c>
      <c r="D60" s="8">
        <f>SUM(D61:D67)</f>
        <v>0</v>
      </c>
      <c r="E60" s="8">
        <f>SUM(E61:E67)</f>
        <v>0</v>
      </c>
      <c r="F60" s="8">
        <f>SUM(F61:F67)</f>
        <v>0</v>
      </c>
      <c r="G60" s="8">
        <f>SUM(G61:G67)</f>
        <v>0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</row>
    <row r="61" spans="1:47" x14ac:dyDescent="0.25">
      <c r="A61" s="6" t="s">
        <v>23</v>
      </c>
      <c r="B61" s="5">
        <v>0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</row>
    <row r="62" spans="1:47" x14ac:dyDescent="0.25">
      <c r="A62" s="6" t="s">
        <v>22</v>
      </c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</row>
    <row r="63" spans="1:47" x14ac:dyDescent="0.25">
      <c r="A63" s="6" t="s">
        <v>21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x14ac:dyDescent="0.25">
      <c r="A64" s="6" t="s">
        <v>20</v>
      </c>
      <c r="B64" s="5">
        <v>0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x14ac:dyDescent="0.25">
      <c r="A65" s="6" t="s">
        <v>19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x14ac:dyDescent="0.25">
      <c r="A66" s="6" t="s">
        <v>18</v>
      </c>
      <c r="B66" s="5">
        <v>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x14ac:dyDescent="0.25">
      <c r="A67" s="6" t="s">
        <v>17</v>
      </c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x14ac:dyDescent="0.25">
      <c r="A68" s="10" t="s">
        <v>16</v>
      </c>
      <c r="B68" s="8">
        <f>SUM(B69:B77)</f>
        <v>0</v>
      </c>
      <c r="C68" s="8">
        <f>SUM(C69:C77)</f>
        <v>0</v>
      </c>
      <c r="D68" s="8">
        <f>SUM(D69:D77)</f>
        <v>0</v>
      </c>
      <c r="E68" s="8">
        <f>SUM(E69:E77)</f>
        <v>0</v>
      </c>
      <c r="F68" s="8">
        <f>SUM(F69:F77)</f>
        <v>0</v>
      </c>
      <c r="G68" s="8">
        <f>SUM(G69:G77)</f>
        <v>0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x14ac:dyDescent="0.25">
      <c r="A69" s="6" t="s">
        <v>15</v>
      </c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x14ac:dyDescent="0.25">
      <c r="A70" s="6" t="s">
        <v>14</v>
      </c>
      <c r="B70" s="5">
        <v>0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x14ac:dyDescent="0.25">
      <c r="A71" s="6" t="s">
        <v>13</v>
      </c>
      <c r="B71" s="5">
        <v>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x14ac:dyDescent="0.25">
      <c r="A72" s="6" t="s">
        <v>12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x14ac:dyDescent="0.25">
      <c r="A73" s="6" t="s">
        <v>11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x14ac:dyDescent="0.25">
      <c r="A74" s="6" t="s">
        <v>10</v>
      </c>
      <c r="B74" s="5">
        <v>0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x14ac:dyDescent="0.25">
      <c r="A75" s="6" t="s">
        <v>9</v>
      </c>
      <c r="B75" s="5">
        <v>0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x14ac:dyDescent="0.25">
      <c r="A76" s="6" t="s">
        <v>8</v>
      </c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x14ac:dyDescent="0.25">
      <c r="A77" s="6" t="s">
        <v>7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ht="20.25" customHeight="1" x14ac:dyDescent="0.25">
      <c r="A78" s="9" t="s">
        <v>6</v>
      </c>
      <c r="B78" s="8">
        <f>SUM(B79:B82)</f>
        <v>0</v>
      </c>
      <c r="C78" s="8">
        <f>SUM(C79:C82)</f>
        <v>0</v>
      </c>
      <c r="D78" s="8">
        <f>SUM(D79:D82)</f>
        <v>0</v>
      </c>
      <c r="E78" s="8">
        <f>SUM(E79:E82)</f>
        <v>0</v>
      </c>
      <c r="F78" s="8">
        <f>SUM(F79:F82)</f>
        <v>0</v>
      </c>
      <c r="G78" s="8">
        <f>SUM(G79:G82)</f>
        <v>0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ht="24" customHeight="1" x14ac:dyDescent="0.25">
      <c r="A79" s="7" t="s">
        <v>5</v>
      </c>
      <c r="B79" s="5">
        <v>0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7" ht="33.75" customHeight="1" x14ac:dyDescent="0.25">
      <c r="A80" s="7" t="s">
        <v>4</v>
      </c>
      <c r="B80" s="5">
        <v>0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</row>
    <row r="81" spans="1:48" x14ac:dyDescent="0.25">
      <c r="A81" s="6" t="s">
        <v>3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8" x14ac:dyDescent="0.25">
      <c r="A82" s="6" t="s">
        <v>2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8" x14ac:dyDescent="0.25">
      <c r="A83" s="6"/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8" x14ac:dyDescent="0.25">
      <c r="A84" s="4" t="s">
        <v>1</v>
      </c>
      <c r="B84" s="3">
        <f>B17+B50</f>
        <v>430544585</v>
      </c>
      <c r="C84" s="3">
        <f>C17+C50</f>
        <v>45673005.75</v>
      </c>
      <c r="D84" s="3">
        <f>D17+D50</f>
        <v>476217590.75</v>
      </c>
      <c r="E84" s="3">
        <f>E17+E50</f>
        <v>355950424.27999997</v>
      </c>
      <c r="F84" s="3">
        <f>F17+F50</f>
        <v>355818481.27999997</v>
      </c>
      <c r="G84" s="3">
        <f>G17+G50</f>
        <v>120267166.47000003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</row>
    <row r="85" spans="1:4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</row>
    <row r="86" spans="1:4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</row>
    <row r="87" spans="1:48" x14ac:dyDescent="0.25">
      <c r="A87" s="2" t="s">
        <v>0</v>
      </c>
      <c r="B87" s="2"/>
      <c r="C87" s="2"/>
      <c r="D87" s="2"/>
      <c r="E87" s="2"/>
      <c r="F87" s="2"/>
      <c r="G87" s="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</row>
    <row r="88" spans="1:4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</row>
    <row r="89" spans="1:4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</row>
    <row r="90" spans="1:4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</row>
    <row r="91" spans="1:4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</row>
    <row r="92" spans="1:4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</row>
    <row r="93" spans="1:4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</row>
    <row r="94" spans="1:4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</row>
    <row r="95" spans="1:4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</row>
    <row r="96" spans="1:4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</row>
    <row r="97" spans="1:4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</row>
    <row r="98" spans="1:4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</row>
    <row r="99" spans="1:4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</row>
    <row r="100" spans="1:4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</row>
    <row r="101" spans="1:4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1:4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1:4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1:4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1:4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1:4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1:4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1:4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1:4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1:4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1:4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1:4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1:4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1:4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1:4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1:4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1:4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1:4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1:4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1:4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1:4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1:4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1:4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1:4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1:4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1:4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1:4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1:4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1:4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1:4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1:4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1:4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1:4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1:4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1:4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1:4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1:4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  <row r="138" spans="1:4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</row>
    <row r="139" spans="1:4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  <row r="140" spans="1:4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</row>
    <row r="141" spans="1:4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</row>
    <row r="142" spans="1:4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</row>
    <row r="143" spans="1:4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</row>
    <row r="144" spans="1:4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</row>
    <row r="145" spans="1:4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</row>
    <row r="146" spans="1:4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</row>
    <row r="147" spans="1:4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</row>
    <row r="148" spans="1:4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</row>
    <row r="149" spans="1:4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</row>
    <row r="150" spans="1:4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</row>
    <row r="151" spans="1:4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</row>
    <row r="152" spans="1:4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</row>
    <row r="153" spans="1:4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</row>
    <row r="154" spans="1:4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</row>
    <row r="155" spans="1:4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</row>
    <row r="156" spans="1:4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</row>
    <row r="157" spans="1:4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</row>
    <row r="158" spans="1:4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</row>
    <row r="159" spans="1:4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</row>
    <row r="160" spans="1:4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</row>
    <row r="161" spans="1:4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</row>
    <row r="162" spans="1:4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</row>
    <row r="163" spans="1:4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</row>
  </sheetData>
  <mergeCells count="5">
    <mergeCell ref="A87:G87"/>
    <mergeCell ref="A10:G14"/>
    <mergeCell ref="A15:A16"/>
    <mergeCell ref="B15:F15"/>
    <mergeCell ref="G15:G16"/>
  </mergeCells>
  <printOptions horizontalCentered="1"/>
  <pageMargins left="0.51181102362204722" right="0.31496062992125984" top="0.27559055118110237" bottom="0.35433070866141736" header="0.31496062992125984" footer="0.31496062992125984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EAPED 6 (c)</vt:lpstr>
      <vt:lpstr>'EAPED 6 (c)'!Área_de_impresión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IEE</dc:creator>
  <cp:lastModifiedBy>IEE</cp:lastModifiedBy>
  <dcterms:created xsi:type="dcterms:W3CDTF">2025-10-22T22:16:50Z</dcterms:created>
  <dcterms:modified xsi:type="dcterms:W3CDTF">2025-10-22T22:17:40Z</dcterms:modified>
</cp:coreProperties>
</file>