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EAPED 6 (b)" sheetId="1" r:id="rId1"/>
  </sheets>
  <definedNames>
    <definedName name="_xlnm.Print_Area" localSheetId="0">'EAPED 6 (b)'!$A$1:$G$307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E18" i="1"/>
  <c r="E296" i="1" s="1"/>
  <c r="F18" i="1"/>
  <c r="D19" i="1"/>
  <c r="G19" i="1"/>
  <c r="D20" i="1"/>
  <c r="G20" i="1" s="1"/>
  <c r="D21" i="1"/>
  <c r="G21" i="1"/>
  <c r="D22" i="1"/>
  <c r="G22" i="1"/>
  <c r="D23" i="1"/>
  <c r="G23" i="1"/>
  <c r="D24" i="1"/>
  <c r="G24" i="1"/>
  <c r="D25" i="1"/>
  <c r="D18" i="1" s="1"/>
  <c r="D296" i="1" s="1"/>
  <c r="G25" i="1"/>
  <c r="D26" i="1"/>
  <c r="G26" i="1" s="1"/>
  <c r="D27" i="1"/>
  <c r="G27" i="1"/>
  <c r="D28" i="1"/>
  <c r="G28" i="1" s="1"/>
  <c r="D29" i="1"/>
  <c r="G29" i="1"/>
  <c r="D30" i="1"/>
  <c r="G30" i="1"/>
  <c r="D31" i="1"/>
  <c r="G31" i="1"/>
  <c r="D32" i="1"/>
  <c r="G32" i="1"/>
  <c r="D33" i="1"/>
  <c r="G33" i="1"/>
  <c r="D34" i="1"/>
  <c r="G34" i="1" s="1"/>
  <c r="D35" i="1"/>
  <c r="G35" i="1"/>
  <c r="D36" i="1"/>
  <c r="G36" i="1" s="1"/>
  <c r="D37" i="1"/>
  <c r="G37" i="1"/>
  <c r="D38" i="1"/>
  <c r="G38" i="1"/>
  <c r="D39" i="1"/>
  <c r="G39" i="1"/>
  <c r="D40" i="1"/>
  <c r="G40" i="1"/>
  <c r="D41" i="1"/>
  <c r="G41" i="1"/>
  <c r="D42" i="1"/>
  <c r="G42" i="1" s="1"/>
  <c r="D43" i="1"/>
  <c r="G43" i="1"/>
  <c r="D44" i="1"/>
  <c r="G44" i="1" s="1"/>
  <c r="D45" i="1"/>
  <c r="G45" i="1"/>
  <c r="D46" i="1"/>
  <c r="G46" i="1"/>
  <c r="D47" i="1"/>
  <c r="G47" i="1"/>
  <c r="D48" i="1"/>
  <c r="G48" i="1"/>
  <c r="D49" i="1"/>
  <c r="G49" i="1"/>
  <c r="D50" i="1"/>
  <c r="G50" i="1" s="1"/>
  <c r="D51" i="1"/>
  <c r="G51" i="1"/>
  <c r="D52" i="1"/>
  <c r="G52" i="1" s="1"/>
  <c r="D53" i="1"/>
  <c r="G53" i="1"/>
  <c r="D54" i="1"/>
  <c r="G54" i="1"/>
  <c r="D55" i="1"/>
  <c r="G55" i="1"/>
  <c r="D56" i="1"/>
  <c r="G56" i="1"/>
  <c r="D57" i="1"/>
  <c r="G57" i="1"/>
  <c r="D58" i="1"/>
  <c r="G58" i="1" s="1"/>
  <c r="D59" i="1"/>
  <c r="G59" i="1"/>
  <c r="D60" i="1"/>
  <c r="G60" i="1" s="1"/>
  <c r="D61" i="1"/>
  <c r="G61" i="1"/>
  <c r="D62" i="1"/>
  <c r="G62" i="1"/>
  <c r="D63" i="1"/>
  <c r="G63" i="1"/>
  <c r="D64" i="1"/>
  <c r="G64" i="1"/>
  <c r="D65" i="1"/>
  <c r="G65" i="1"/>
  <c r="D66" i="1"/>
  <c r="G66" i="1" s="1"/>
  <c r="D67" i="1"/>
  <c r="G67" i="1"/>
  <c r="D68" i="1"/>
  <c r="G68" i="1" s="1"/>
  <c r="D69" i="1"/>
  <c r="G69" i="1"/>
  <c r="D70" i="1"/>
  <c r="G70" i="1"/>
  <c r="D71" i="1"/>
  <c r="G71" i="1"/>
  <c r="D72" i="1"/>
  <c r="G72" i="1"/>
  <c r="D73" i="1"/>
  <c r="G73" i="1"/>
  <c r="D74" i="1"/>
  <c r="G74" i="1" s="1"/>
  <c r="D75" i="1"/>
  <c r="G75" i="1"/>
  <c r="D76" i="1"/>
  <c r="G76" i="1" s="1"/>
  <c r="D77" i="1"/>
  <c r="G77" i="1"/>
  <c r="D78" i="1"/>
  <c r="G78" i="1"/>
  <c r="D79" i="1"/>
  <c r="G79" i="1"/>
  <c r="D80" i="1"/>
  <c r="G80" i="1"/>
  <c r="D81" i="1"/>
  <c r="G81" i="1"/>
  <c r="D82" i="1"/>
  <c r="G82" i="1" s="1"/>
  <c r="D83" i="1"/>
  <c r="G83" i="1"/>
  <c r="D84" i="1"/>
  <c r="G84" i="1" s="1"/>
  <c r="D85" i="1"/>
  <c r="G85" i="1"/>
  <c r="D86" i="1"/>
  <c r="G86" i="1"/>
  <c r="D87" i="1"/>
  <c r="G87" i="1"/>
  <c r="D88" i="1"/>
  <c r="G88" i="1"/>
  <c r="D89" i="1"/>
  <c r="G89" i="1"/>
  <c r="D90" i="1"/>
  <c r="G90" i="1" s="1"/>
  <c r="D91" i="1"/>
  <c r="G91" i="1"/>
  <c r="D92" i="1"/>
  <c r="G92" i="1" s="1"/>
  <c r="D93" i="1"/>
  <c r="G93" i="1"/>
  <c r="D94" i="1"/>
  <c r="G94" i="1"/>
  <c r="D95" i="1"/>
  <c r="G95" i="1"/>
  <c r="D96" i="1"/>
  <c r="G96" i="1"/>
  <c r="D97" i="1"/>
  <c r="G97" i="1"/>
  <c r="D98" i="1"/>
  <c r="G98" i="1" s="1"/>
  <c r="D99" i="1"/>
  <c r="G99" i="1"/>
  <c r="D100" i="1"/>
  <c r="G100" i="1" s="1"/>
  <c r="D101" i="1"/>
  <c r="G101" i="1"/>
  <c r="D102" i="1"/>
  <c r="G102" i="1"/>
  <c r="D103" i="1"/>
  <c r="G103" i="1"/>
  <c r="D104" i="1"/>
  <c r="G104" i="1"/>
  <c r="D105" i="1"/>
  <c r="G105" i="1"/>
  <c r="D106" i="1"/>
  <c r="G106" i="1" s="1"/>
  <c r="D107" i="1"/>
  <c r="G107" i="1"/>
  <c r="D108" i="1"/>
  <c r="G108" i="1" s="1"/>
  <c r="D109" i="1"/>
  <c r="G109" i="1"/>
  <c r="D110" i="1"/>
  <c r="G110" i="1"/>
  <c r="D111" i="1"/>
  <c r="G111" i="1"/>
  <c r="D112" i="1"/>
  <c r="G112" i="1"/>
  <c r="D113" i="1"/>
  <c r="G113" i="1"/>
  <c r="D114" i="1"/>
  <c r="G114" i="1" s="1"/>
  <c r="D115" i="1"/>
  <c r="G115" i="1"/>
  <c r="D116" i="1"/>
  <c r="G116" i="1" s="1"/>
  <c r="D117" i="1"/>
  <c r="G117" i="1"/>
  <c r="D118" i="1"/>
  <c r="G118" i="1"/>
  <c r="D119" i="1"/>
  <c r="G119" i="1"/>
  <c r="D120" i="1"/>
  <c r="G120" i="1"/>
  <c r="D121" i="1"/>
  <c r="G121" i="1"/>
  <c r="D122" i="1"/>
  <c r="G122" i="1" s="1"/>
  <c r="D123" i="1"/>
  <c r="G123" i="1"/>
  <c r="D124" i="1"/>
  <c r="G124" i="1" s="1"/>
  <c r="D125" i="1"/>
  <c r="G125" i="1"/>
  <c r="D126" i="1"/>
  <c r="G126" i="1"/>
  <c r="D127" i="1"/>
  <c r="G127" i="1"/>
  <c r="D128" i="1"/>
  <c r="G128" i="1"/>
  <c r="D129" i="1"/>
  <c r="G129" i="1"/>
  <c r="D130" i="1"/>
  <c r="G130" i="1" s="1"/>
  <c r="D131" i="1"/>
  <c r="G131" i="1"/>
  <c r="D132" i="1"/>
  <c r="G132" i="1" s="1"/>
  <c r="D133" i="1"/>
  <c r="G133" i="1"/>
  <c r="D134" i="1"/>
  <c r="G134" i="1"/>
  <c r="D135" i="1"/>
  <c r="G135" i="1"/>
  <c r="D136" i="1"/>
  <c r="G136" i="1"/>
  <c r="D137" i="1"/>
  <c r="G137" i="1"/>
  <c r="D138" i="1"/>
  <c r="G138" i="1" s="1"/>
  <c r="D139" i="1"/>
  <c r="G139" i="1"/>
  <c r="D140" i="1"/>
  <c r="G140" i="1" s="1"/>
  <c r="D141" i="1"/>
  <c r="G141" i="1"/>
  <c r="D142" i="1"/>
  <c r="G142" i="1"/>
  <c r="D143" i="1"/>
  <c r="G143" i="1"/>
  <c r="D144" i="1"/>
  <c r="G144" i="1"/>
  <c r="D145" i="1"/>
  <c r="G145" i="1"/>
  <c r="D146" i="1"/>
  <c r="G146" i="1" s="1"/>
  <c r="D147" i="1"/>
  <c r="G147" i="1"/>
  <c r="D148" i="1"/>
  <c r="G148" i="1" s="1"/>
  <c r="D149" i="1"/>
  <c r="G149" i="1"/>
  <c r="D150" i="1"/>
  <c r="G150" i="1"/>
  <c r="D151" i="1"/>
  <c r="G151" i="1"/>
  <c r="D152" i="1"/>
  <c r="G152" i="1"/>
  <c r="D153" i="1"/>
  <c r="G153" i="1"/>
  <c r="D154" i="1"/>
  <c r="G154" i="1" s="1"/>
  <c r="D155" i="1"/>
  <c r="G155" i="1"/>
  <c r="D156" i="1"/>
  <c r="G156" i="1" s="1"/>
  <c r="D157" i="1"/>
  <c r="G157" i="1"/>
  <c r="D158" i="1"/>
  <c r="G158" i="1"/>
  <c r="D159" i="1"/>
  <c r="G159" i="1"/>
  <c r="D160" i="1"/>
  <c r="G160" i="1"/>
  <c r="D161" i="1"/>
  <c r="G161" i="1"/>
  <c r="D162" i="1"/>
  <c r="G162" i="1" s="1"/>
  <c r="D163" i="1"/>
  <c r="G163" i="1"/>
  <c r="D164" i="1"/>
  <c r="G164" i="1" s="1"/>
  <c r="D165" i="1"/>
  <c r="G165" i="1"/>
  <c r="D166" i="1"/>
  <c r="G166" i="1"/>
  <c r="D167" i="1"/>
  <c r="G167" i="1"/>
  <c r="D168" i="1"/>
  <c r="G168" i="1"/>
  <c r="D169" i="1"/>
  <c r="G169" i="1"/>
  <c r="D170" i="1"/>
  <c r="G170" i="1" s="1"/>
  <c r="D171" i="1"/>
  <c r="G171" i="1"/>
  <c r="D172" i="1"/>
  <c r="G172" i="1" s="1"/>
  <c r="D173" i="1"/>
  <c r="G173" i="1"/>
  <c r="D174" i="1"/>
  <c r="G174" i="1"/>
  <c r="D175" i="1"/>
  <c r="G175" i="1"/>
  <c r="D176" i="1"/>
  <c r="G176" i="1"/>
  <c r="D177" i="1"/>
  <c r="G177" i="1"/>
  <c r="D178" i="1"/>
  <c r="G178" i="1" s="1"/>
  <c r="D179" i="1"/>
  <c r="G179" i="1"/>
  <c r="D180" i="1"/>
  <c r="G180" i="1" s="1"/>
  <c r="D181" i="1"/>
  <c r="G181" i="1"/>
  <c r="D182" i="1"/>
  <c r="G182" i="1"/>
  <c r="D183" i="1"/>
  <c r="G183" i="1"/>
  <c r="D184" i="1"/>
  <c r="G184" i="1"/>
  <c r="D185" i="1"/>
  <c r="G185" i="1"/>
  <c r="D186" i="1"/>
  <c r="G186" i="1" s="1"/>
  <c r="D187" i="1"/>
  <c r="G187" i="1"/>
  <c r="D188" i="1"/>
  <c r="G188" i="1" s="1"/>
  <c r="D189" i="1"/>
  <c r="G189" i="1"/>
  <c r="D190" i="1"/>
  <c r="G190" i="1"/>
  <c r="D191" i="1"/>
  <c r="G191" i="1"/>
  <c r="D192" i="1"/>
  <c r="G192" i="1"/>
  <c r="D193" i="1"/>
  <c r="G193" i="1"/>
  <c r="D194" i="1"/>
  <c r="G194" i="1" s="1"/>
  <c r="D195" i="1"/>
  <c r="G195" i="1"/>
  <c r="D196" i="1"/>
  <c r="G196" i="1" s="1"/>
  <c r="D197" i="1"/>
  <c r="G197" i="1"/>
  <c r="D198" i="1"/>
  <c r="G198" i="1"/>
  <c r="D199" i="1"/>
  <c r="G199" i="1"/>
  <c r="D200" i="1"/>
  <c r="G200" i="1"/>
  <c r="D201" i="1"/>
  <c r="G201" i="1"/>
  <c r="D202" i="1"/>
  <c r="G202" i="1" s="1"/>
  <c r="D203" i="1"/>
  <c r="G203" i="1"/>
  <c r="D204" i="1"/>
  <c r="G204" i="1" s="1"/>
  <c r="D205" i="1"/>
  <c r="G205" i="1"/>
  <c r="D206" i="1"/>
  <c r="G206" i="1"/>
  <c r="D207" i="1"/>
  <c r="G207" i="1"/>
  <c r="D208" i="1"/>
  <c r="G208" i="1"/>
  <c r="D209" i="1"/>
  <c r="G209" i="1"/>
  <c r="D210" i="1"/>
  <c r="G210" i="1" s="1"/>
  <c r="D211" i="1"/>
  <c r="G211" i="1"/>
  <c r="D212" i="1"/>
  <c r="G212" i="1" s="1"/>
  <c r="D213" i="1"/>
  <c r="G213" i="1"/>
  <c r="D214" i="1"/>
  <c r="G214" i="1"/>
  <c r="D215" i="1"/>
  <c r="G215" i="1"/>
  <c r="D216" i="1"/>
  <c r="G216" i="1"/>
  <c r="D217" i="1"/>
  <c r="G217" i="1"/>
  <c r="D218" i="1"/>
  <c r="G218" i="1" s="1"/>
  <c r="D219" i="1"/>
  <c r="G219" i="1"/>
  <c r="D220" i="1"/>
  <c r="G220" i="1" s="1"/>
  <c r="D221" i="1"/>
  <c r="G221" i="1"/>
  <c r="D222" i="1"/>
  <c r="G222" i="1"/>
  <c r="D223" i="1"/>
  <c r="G223" i="1"/>
  <c r="D224" i="1"/>
  <c r="G224" i="1"/>
  <c r="D225" i="1"/>
  <c r="G225" i="1"/>
  <c r="D226" i="1"/>
  <c r="G226" i="1" s="1"/>
  <c r="D227" i="1"/>
  <c r="G227" i="1"/>
  <c r="D228" i="1"/>
  <c r="G228" i="1" s="1"/>
  <c r="D229" i="1"/>
  <c r="G229" i="1"/>
  <c r="D230" i="1"/>
  <c r="G230" i="1"/>
  <c r="D231" i="1"/>
  <c r="G231" i="1"/>
  <c r="D232" i="1"/>
  <c r="G232" i="1"/>
  <c r="D233" i="1"/>
  <c r="G233" i="1"/>
  <c r="D234" i="1"/>
  <c r="G234" i="1" s="1"/>
  <c r="D235" i="1"/>
  <c r="G235" i="1"/>
  <c r="D236" i="1"/>
  <c r="G236" i="1" s="1"/>
  <c r="D237" i="1"/>
  <c r="G237" i="1"/>
  <c r="D238" i="1"/>
  <c r="G238" i="1"/>
  <c r="D239" i="1"/>
  <c r="G239" i="1"/>
  <c r="D240" i="1"/>
  <c r="G240" i="1"/>
  <c r="D241" i="1"/>
  <c r="G241" i="1"/>
  <c r="D242" i="1"/>
  <c r="G242" i="1" s="1"/>
  <c r="D243" i="1"/>
  <c r="G243" i="1"/>
  <c r="D244" i="1"/>
  <c r="G244" i="1" s="1"/>
  <c r="D245" i="1"/>
  <c r="G245" i="1"/>
  <c r="D246" i="1"/>
  <c r="G246" i="1"/>
  <c r="D247" i="1"/>
  <c r="G247" i="1"/>
  <c r="D248" i="1"/>
  <c r="G248" i="1"/>
  <c r="D249" i="1"/>
  <c r="G249" i="1"/>
  <c r="D250" i="1"/>
  <c r="G250" i="1" s="1"/>
  <c r="D251" i="1"/>
  <c r="G251" i="1"/>
  <c r="D252" i="1"/>
  <c r="G252" i="1" s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 s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 s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 s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 s="1"/>
  <c r="B286" i="1"/>
  <c r="C286" i="1"/>
  <c r="D286" i="1"/>
  <c r="E286" i="1"/>
  <c r="F286" i="1"/>
  <c r="G286" i="1"/>
  <c r="B296" i="1"/>
  <c r="C296" i="1"/>
  <c r="F296" i="1"/>
  <c r="G18" i="1" l="1"/>
  <c r="G296" i="1" s="1"/>
</calcChain>
</file>

<file path=xl/sharedStrings.xml><?xml version="1.0" encoding="utf-8"?>
<sst xmlns="http://schemas.openxmlformats.org/spreadsheetml/2006/main" count="287" uniqueCount="276">
  <si>
    <t xml:space="preserve">BAJO PROTESTA DE DECIR VERDAD DECLARAMOS QUE LOS DATOS ANOTADOS EN EL FORMATO, SON CORRECTOS Y SON RESPONSABILIDAD DEL EMISOR  </t>
  </si>
  <si>
    <t>III. Total de Egresos (III = I + II)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</si>
  <si>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</si>
  <si>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</si>
  <si>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</si>
  <si>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</si>
  <si>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</si>
  <si>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</si>
  <si>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</si>
  <si>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</si>
  <si>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</t>
  </si>
  <si>
    <t>ZOQUITLAN</t>
  </si>
  <si>
    <t>ZINACATEPEC</t>
  </si>
  <si>
    <t>VICENTE GUERRERO</t>
  </si>
  <si>
    <t>SAN SEBASTIAN TLACOTEPEC</t>
  </si>
  <si>
    <t>SAN JOSE MIAHUATLAN</t>
  </si>
  <si>
    <t>SAN GABRIEL CHILAC</t>
  </si>
  <si>
    <t>SAN ANTONIO CAÑADA</t>
  </si>
  <si>
    <t>ELOXOCHITLAN</t>
  </si>
  <si>
    <t>COYOMEAPAN</t>
  </si>
  <si>
    <t>COXCATLAN</t>
  </si>
  <si>
    <t>ALTEPEXI</t>
  </si>
  <si>
    <t>AJALPAN CABECERA</t>
  </si>
  <si>
    <t>AJALPAN</t>
  </si>
  <si>
    <t>SANTIAGO MIAHUATLAN</t>
  </si>
  <si>
    <t>NICOLAS BRAVO</t>
  </si>
  <si>
    <t>CHAPULCO</t>
  </si>
  <si>
    <t>CAÑADA MORELOS</t>
  </si>
  <si>
    <t xml:space="preserve">TEHUACAN </t>
  </si>
  <si>
    <t>ZAPOTITLAN</t>
  </si>
  <si>
    <t>TLACOTEPEC DE BENITO JUAREZ</t>
  </si>
  <si>
    <t>TEPANCO DE LOPEZ</t>
  </si>
  <si>
    <t>ATEXCAL</t>
  </si>
  <si>
    <t>JUAN N. MENDEZ</t>
  </si>
  <si>
    <t>IXCAQUIXTLA</t>
  </si>
  <si>
    <t>COYOTEPEC</t>
  </si>
  <si>
    <t>CALTEPEC</t>
  </si>
  <si>
    <t>TEHUACAN  CABECERA</t>
  </si>
  <si>
    <t>ZACAPALA</t>
  </si>
  <si>
    <t>XOCHITLAN TODOS SANTOS</t>
  </si>
  <si>
    <t>XOCHILTEPEC</t>
  </si>
  <si>
    <t>XAYACATLAN DE BRAVO</t>
  </si>
  <si>
    <t>TULCINGO</t>
  </si>
  <si>
    <t>TOTOLTEPEC DE GUERRERO</t>
  </si>
  <si>
    <t>TOCHTEPEC</t>
  </si>
  <si>
    <t>TEPEYAHUALCO DE CUAUHTEMOC</t>
  </si>
  <si>
    <t>TEPEXI DE RODRIGUEZ</t>
  </si>
  <si>
    <t>TEOPANTLAN</t>
  </si>
  <si>
    <t>TEHUITZINGO</t>
  </si>
  <si>
    <t>TECOMATLAN</t>
  </si>
  <si>
    <t>SANTA INES AHUATEMPAN</t>
  </si>
  <si>
    <t>SANTA CATARINA TLALTEMPAN</t>
  </si>
  <si>
    <t>SAN PEDRO YELOIXTLAHUACA</t>
  </si>
  <si>
    <t>SAN PABLO ANICANO</t>
  </si>
  <si>
    <t>SAN MIGUEL IXITLAN</t>
  </si>
  <si>
    <t>SAN MARTIN TOTOLTEPEC</t>
  </si>
  <si>
    <t>SAN JUAN ATZOMPA</t>
  </si>
  <si>
    <t>SAN JERONIMO XAYACATLAN</t>
  </si>
  <si>
    <t>PIAXTLA</t>
  </si>
  <si>
    <t>PETLALCINGO</t>
  </si>
  <si>
    <t>MOLCAXAC</t>
  </si>
  <si>
    <t>LA MAGDALENA TLATLAUQUITEPEC</t>
  </si>
  <si>
    <t>HUITZILTEPEC</t>
  </si>
  <si>
    <t>HUEHUETLAN EL GRANDE</t>
  </si>
  <si>
    <t>HUATLATLAUCA</t>
  </si>
  <si>
    <t>GUADALUPE</t>
  </si>
  <si>
    <t>EPATLAN</t>
  </si>
  <si>
    <t>CUAYUCA DE ANDRADE</t>
  </si>
  <si>
    <t>COATZINGO</t>
  </si>
  <si>
    <t>CHINANTLA</t>
  </si>
  <si>
    <t>CHILA</t>
  </si>
  <si>
    <t>CHIGMECATITLAN</t>
  </si>
  <si>
    <t>AXUTLA</t>
  </si>
  <si>
    <t>AHUEHUETITLA</t>
  </si>
  <si>
    <t>AHUATLAN</t>
  </si>
  <si>
    <t>ACATLAN CABECERA</t>
  </si>
  <si>
    <t>ACATLAN DE OSORIO</t>
  </si>
  <si>
    <t>XICOTLAN</t>
  </si>
  <si>
    <t>TLAPANALA</t>
  </si>
  <si>
    <t>TILAPA</t>
  </si>
  <si>
    <t>TEPEXCO</t>
  </si>
  <si>
    <t>TEPEOJUMA</t>
  </si>
  <si>
    <t>TEPEMAXALCO</t>
  </si>
  <si>
    <t>TEOTLALCO</t>
  </si>
  <si>
    <t>JOLALPAN</t>
  </si>
  <si>
    <t>ACTEOPAN</t>
  </si>
  <si>
    <t>IXCAMILPA DE GUERRERO</t>
  </si>
  <si>
    <t>HUEHUETLAN EL CHICO</t>
  </si>
  <si>
    <t>HUAQUECHULA</t>
  </si>
  <si>
    <t>COHUECAN</t>
  </si>
  <si>
    <t>COHETZALA</t>
  </si>
  <si>
    <t>CHILA DE LA SAL</t>
  </si>
  <si>
    <t>CHIETLA</t>
  </si>
  <si>
    <t>CHIAUTLA</t>
  </si>
  <si>
    <t>ATZALA</t>
  </si>
  <si>
    <t>ALBINO ZERTUCHE</t>
  </si>
  <si>
    <t>IZUCAR DE MATAMOROS CABECERA</t>
  </si>
  <si>
    <t>IZUCAR DE MATAMOROS</t>
  </si>
  <si>
    <t>TOCHIMILCO</t>
  </si>
  <si>
    <t>TIANGUISMANALCO</t>
  </si>
  <si>
    <t>SANTA ISABEL CHOLULA</t>
  </si>
  <si>
    <t>SAN JERONIMO TECUANIPAN</t>
  </si>
  <si>
    <t>SAN GREGORIO ATZOMPA</t>
  </si>
  <si>
    <t>SAN DIEGO LA MESA TOCHIMILTZINGO</t>
  </si>
  <si>
    <t>OCOYUCAN</t>
  </si>
  <si>
    <t>ATZITZIHUACAN</t>
  </si>
  <si>
    <t>ATLIXCO CABECERA</t>
  </si>
  <si>
    <t>ATLIXCO</t>
  </si>
  <si>
    <t>HEROICA PUEBLA DE ZARAGOZA</t>
  </si>
  <si>
    <t>SAN ANDRES CHOLULA</t>
  </si>
  <si>
    <t>SAN PEDRO CHOLULA CABECERA</t>
  </si>
  <si>
    <t>CHOLULA DE RIVADAVIA</t>
  </si>
  <si>
    <t>YEHUALTEPEC</t>
  </si>
  <si>
    <t>GENERAL FELIPE ANGELES</t>
  </si>
  <si>
    <t>SAN SALVADOR HUIXCOLOTLA</t>
  </si>
  <si>
    <t>QUECHOLAC</t>
  </si>
  <si>
    <t>PALMAR DE BRAVO</t>
  </si>
  <si>
    <t>TECAMACHALCO CABECERA</t>
  </si>
  <si>
    <t>TECAMACHALCO</t>
  </si>
  <si>
    <t>TLACHICHUCA</t>
  </si>
  <si>
    <t>SAN SALVADOR EL SECO</t>
  </si>
  <si>
    <t>SAN NICOLAS BUENOS AIRES</t>
  </si>
  <si>
    <t>SAN JUAN ATENCO</t>
  </si>
  <si>
    <t>QUIMIXTLAN</t>
  </si>
  <si>
    <t>ORIENTAL</t>
  </si>
  <si>
    <t>ESPERANZA</t>
  </si>
  <si>
    <t>CHILCHOTLA</t>
  </si>
  <si>
    <t>CHICHIQUILA</t>
  </si>
  <si>
    <t>ALJOJUCA</t>
  </si>
  <si>
    <t>ATZITZINTLA</t>
  </si>
  <si>
    <t>CHALCHICOMULA DE SESMA CABECERA</t>
  </si>
  <si>
    <t>CIUDAD SERDAN</t>
  </si>
  <si>
    <t>ACATZINGO</t>
  </si>
  <si>
    <t>SOLTEPEC</t>
  </si>
  <si>
    <t>SAN JOSE CHIAPA</t>
  </si>
  <si>
    <t>RAFAEL LARA GRAJALES</t>
  </si>
  <si>
    <t>NOPALUCAN</t>
  </si>
  <si>
    <t>MAZAPILTEPEC DE JUAREZ</t>
  </si>
  <si>
    <t>LOS REYES DE JUAREZ</t>
  </si>
  <si>
    <t>CUAPIAXTLA DE MADERO</t>
  </si>
  <si>
    <t>TEPEACA CABECERA</t>
  </si>
  <si>
    <t>TEPEACA</t>
  </si>
  <si>
    <t>TZICATLACOYAN</t>
  </si>
  <si>
    <t>TLANEPANTLA</t>
  </si>
  <si>
    <t>TEPATLAXCO DE HIDALGO</t>
  </si>
  <si>
    <t>TECALI DE HERRERA</t>
  </si>
  <si>
    <t>SANTO TOMAS HUEYOTLIPAN</t>
  </si>
  <si>
    <t>MIXTLA</t>
  </si>
  <si>
    <t>CUAUTINCHAN</t>
  </si>
  <si>
    <t>ATOYATEMPAN</t>
  </si>
  <si>
    <t>ACAJETE</t>
  </si>
  <si>
    <t>AMOZOC CABECERA</t>
  </si>
  <si>
    <t>AMOZOC DE MOTA</t>
  </si>
  <si>
    <t>CUAUTLANCINGO</t>
  </si>
  <si>
    <t>PUEBLA CABECERA</t>
  </si>
  <si>
    <t>TLALTENANGO</t>
  </si>
  <si>
    <t>SAN NICOLAS DE LOS RANCHOS</t>
  </si>
  <si>
    <t>SAN MIGUEL XOXTLA</t>
  </si>
  <si>
    <t>SAN FELIPE TEOTLALCINGO</t>
  </si>
  <si>
    <t>NEALTICAN</t>
  </si>
  <si>
    <t>JUAN C. BONILLA</t>
  </si>
  <si>
    <t>CALPAN</t>
  </si>
  <si>
    <t>DOMINGO ARENAS</t>
  </si>
  <si>
    <t>CORONANGO</t>
  </si>
  <si>
    <t>CHIAUTZINGO</t>
  </si>
  <si>
    <t>HUEJOTZINGO CABECERA</t>
  </si>
  <si>
    <t>HUEJOTZINGO</t>
  </si>
  <si>
    <t>TLAHUAPAN</t>
  </si>
  <si>
    <t>SAN SALVADOR EL VERDE</t>
  </si>
  <si>
    <t>SAN MATIAS TLALANCALECA</t>
  </si>
  <si>
    <t>SAN MARTIN TEXMELUCAN CABECERA</t>
  </si>
  <si>
    <t>SAN MARTIN TEXMELUCAN DE LABASTIDA</t>
  </si>
  <si>
    <t>XIUTETELCO</t>
  </si>
  <si>
    <t>CHIGNAUTLA</t>
  </si>
  <si>
    <t>TEPEYAHUALCO</t>
  </si>
  <si>
    <t>LAFRAGUA</t>
  </si>
  <si>
    <t>GUADALUPE VICTORIA</t>
  </si>
  <si>
    <t>CUYOACO</t>
  </si>
  <si>
    <t>TEZIUTLAN CABECERA</t>
  </si>
  <si>
    <t>TEZIUTLAN</t>
  </si>
  <si>
    <t>ZOQUIAPAN</t>
  </si>
  <si>
    <t>YAONAHUAC</t>
  </si>
  <si>
    <t>TUZAMAPAN DE GALEANA</t>
  </si>
  <si>
    <t>ACATENO</t>
  </si>
  <si>
    <t>TETELES DE AVILA CASTILLO</t>
  </si>
  <si>
    <t>TENAMPULCO</t>
  </si>
  <si>
    <t>JONOTLA</t>
  </si>
  <si>
    <t>HUEYTAMALCO</t>
  </si>
  <si>
    <t>HUEYAPAN</t>
  </si>
  <si>
    <t>CUETZALAN DEL PROGRESO</t>
  </si>
  <si>
    <t>AYOTOXCO DE GUERRERO</t>
  </si>
  <si>
    <t>ATEMPAN</t>
  </si>
  <si>
    <t>TLATLAUQUITEPEC CABECERA</t>
  </si>
  <si>
    <t>TLATLAUQUITEPEC</t>
  </si>
  <si>
    <t>ZONGOZOTLA</t>
  </si>
  <si>
    <t>ZAUTLA</t>
  </si>
  <si>
    <t>ZARAGOZA</t>
  </si>
  <si>
    <t>ZAPOTITLAN DE MENDEZ</t>
  </si>
  <si>
    <t>ATLEQUIZAYAN</t>
  </si>
  <si>
    <t>XOCHITLAN DE VICENTE SUAREZ</t>
  </si>
  <si>
    <t>XOCHIAPULCO</t>
  </si>
  <si>
    <t>TETELA DE OCAMPO</t>
  </si>
  <si>
    <t>TEPETZINTLA</t>
  </si>
  <si>
    <t>OLINTLA</t>
  </si>
  <si>
    <t>NAUZONTLA</t>
  </si>
  <si>
    <t>IXTEPEC</t>
  </si>
  <si>
    <t>HUITZILAN DE SERDAN</t>
  </si>
  <si>
    <t>HUEYTLALPAN</t>
  </si>
  <si>
    <t>HUEHUETLA</t>
  </si>
  <si>
    <t>CAXHUACAN</t>
  </si>
  <si>
    <t>CUAUTEMPAN</t>
  </si>
  <si>
    <t>ZACAPOAXTLA CABECERA</t>
  </si>
  <si>
    <t>ZACAPOAXTLA</t>
  </si>
  <si>
    <t>AHUAZOTEPEC</t>
  </si>
  <si>
    <t>OCOTEPEC</t>
  </si>
  <si>
    <t>LIBRES</t>
  </si>
  <si>
    <t>IXTACAMAXTITLAN</t>
  </si>
  <si>
    <t>CHIGNAHUAPAN</t>
  </si>
  <si>
    <t>AQUIXTLA</t>
  </si>
  <si>
    <t>ZACATLAN CABECERA</t>
  </si>
  <si>
    <t>ZACATLAN</t>
  </si>
  <si>
    <t>ZIHUATEUTLA</t>
  </si>
  <si>
    <t>TLAPACOYA</t>
  </si>
  <si>
    <t>TLAOLA</t>
  </si>
  <si>
    <t>TEPANGO DE RODRIGUEZ</t>
  </si>
  <si>
    <t>SAN FELIPE TEPATLÁN</t>
  </si>
  <si>
    <t>JUAN GALINDO</t>
  </si>
  <si>
    <t>JOPALA</t>
  </si>
  <si>
    <t>AHUACATLÁN</t>
  </si>
  <si>
    <t>HERMENEGILDO GALEANA</t>
  </si>
  <si>
    <t>COATEPEC</t>
  </si>
  <si>
    <t>CHICONCUAUTLA</t>
  </si>
  <si>
    <t>CAMOCUAUTLA</t>
  </si>
  <si>
    <t>AMIXTLÁN</t>
  </si>
  <si>
    <t>HUAUCHINANGO CABECERA</t>
  </si>
  <si>
    <t>HUAUCHINANGO DE DEGOLLADO</t>
  </si>
  <si>
    <t>FRANCISCO Z. MENA</t>
  </si>
  <si>
    <t>VENUSTIANO CARRANZA</t>
  </si>
  <si>
    <t>TLAXCO</t>
  </si>
  <si>
    <t>TLACUILOTEPEC</t>
  </si>
  <si>
    <t>PANTEPEC</t>
  </si>
  <si>
    <t>PAHUATLÁN</t>
  </si>
  <si>
    <t>NAUPAN</t>
  </si>
  <si>
    <t>JALPAN</t>
  </si>
  <si>
    <t>HONEY</t>
  </si>
  <si>
    <t>XICOTEPEC CABECERA</t>
  </si>
  <si>
    <t>XICOTEPEC DE JUAREZ</t>
  </si>
  <si>
    <t>DIRECCIÓN DE IGUALDAD Y NO DISCRIMINACIÓN</t>
  </si>
  <si>
    <t>DIRECCIÓN DE ARCHIVO</t>
  </si>
  <si>
    <t>UNIDAD DE FORMACION Y DESARROLLO</t>
  </si>
  <si>
    <t>DIRECCIÓN JURÍDICA</t>
  </si>
  <si>
    <t>DIRECCIÓN DE ORGANIZACIÓN ELECTORAL</t>
  </si>
  <si>
    <t>DIRECCIÓN DE PRERROGATIVAS Y PARTIDOS POLÍTICOS</t>
  </si>
  <si>
    <t>DIRECCIÓN DE CAPACITACIÓN ELECTORAL Y EDUCACIÓN CÍVICA</t>
  </si>
  <si>
    <t>MATERIALES Y SERVICIOS GENERALES</t>
  </si>
  <si>
    <t>COORDINACIÓN DE INFORMÁTICA</t>
  </si>
  <si>
    <t>DIRECCIÓN ADMINISTRATIVA</t>
  </si>
  <si>
    <t>DIRECCIÓN TÉCNICA DEL SECRETARIADO</t>
  </si>
  <si>
    <t>SUBDIRECCIÓN DE PLANEACIÓN Y EVALUACIÓN</t>
  </si>
  <si>
    <t>COORDINACIÓN DE COMUNICACIÓN SOCIAL</t>
  </si>
  <si>
    <t>SECRETARÍA EJECUTIVA</t>
  </si>
  <si>
    <t>CONTRALORÍA INTERNA</t>
  </si>
  <si>
    <t>UNIDAD TECNICA DE FISCALIZACIÓN</t>
  </si>
  <si>
    <t>UNIDAD ADMINISTRATIVA DE ACCESO A LA INFORMACIÓN</t>
  </si>
  <si>
    <t>OFICINA DE PRESIDENCIA</t>
  </si>
  <si>
    <t>CONSEJO GENERAL</t>
  </si>
  <si>
    <t>I. 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</si>
  <si>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</si>
  <si>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</si>
  <si>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</si>
  <si>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</si>
  <si>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</si>
  <si>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</si>
  <si>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</si>
  <si>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</si>
  <si>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>Instituto Electoral del Estado 
90/62
                    Estado Analítico del Ejercicio del Presupuesto de Egresos Detallado - LDF 
Clasificación Administrativa 
Del 1 de Enero al 31 de Diciembre de 2021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</si>
</sst>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44" fontId="0" fillId="2" borderId="0" xfId="0" applyNumberFormat="1" applyFill="1"/>
    <xf numFmtId="7" fontId="3" fillId="0" borderId="1" xfId="2" applyNumberFormat="1" applyFont="1" applyFill="1" applyBorder="1"/>
    <xf numFmtId="0" fontId="4" fillId="3" borderId="1" xfId="0" applyFont="1" applyFill="1" applyBorder="1"/>
    <xf numFmtId="7" fontId="3" fillId="2" borderId="1" xfId="1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indent="2"/>
    </xf>
    <xf numFmtId="7" fontId="3" fillId="0" borderId="1" xfId="1" applyNumberFormat="1" applyFont="1" applyFill="1" applyBorder="1"/>
    <xf numFmtId="7" fontId="3" fillId="2" borderId="2" xfId="1" applyNumberFormat="1" applyFont="1" applyFill="1" applyBorder="1"/>
    <xf numFmtId="164" fontId="5" fillId="0" borderId="3" xfId="0" applyNumberFormat="1" applyFont="1" applyBorder="1" applyAlignment="1">
      <alignment horizontal="right" vertical="center" wrapText="1"/>
    </xf>
    <xf numFmtId="7" fontId="5" fillId="0" borderId="4" xfId="0" applyNumberFormat="1" applyFont="1" applyBorder="1" applyAlignment="1">
      <alignment horizontal="right" vertical="center" wrapText="1"/>
    </xf>
    <xf numFmtId="7" fontId="5" fillId="0" borderId="3" xfId="0" applyNumberFormat="1" applyFont="1" applyBorder="1" applyAlignment="1">
      <alignment horizontal="right" vertical="center" wrapText="1"/>
    </xf>
    <xf numFmtId="7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7" fontId="5" fillId="0" borderId="8" xfId="0" applyNumberFormat="1" applyFont="1" applyBorder="1" applyAlignment="1">
      <alignment horizontal="right" vertical="center" wrapText="1"/>
    </xf>
    <xf numFmtId="7" fontId="5" fillId="0" borderId="7" xfId="0" applyNumberFormat="1" applyFont="1" applyBorder="1" applyAlignment="1">
      <alignment horizontal="right" vertical="center" wrapText="1"/>
    </xf>
    <xf numFmtId="7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/>
    </xf>
    <xf numFmtId="164" fontId="5" fillId="0" borderId="7" xfId="2" applyNumberFormat="1" applyFont="1" applyBorder="1" applyAlignment="1">
      <alignment horizontal="right" vertical="center"/>
    </xf>
    <xf numFmtId="7" fontId="5" fillId="0" borderId="6" xfId="2" applyNumberFormat="1" applyFont="1" applyBorder="1" applyAlignment="1">
      <alignment horizontal="right" vertical="center" wrapText="1"/>
    </xf>
    <xf numFmtId="164" fontId="5" fillId="0" borderId="9" xfId="2" applyNumberFormat="1" applyFont="1" applyBorder="1" applyAlignment="1">
      <alignment horizontal="right" vertical="center"/>
    </xf>
    <xf numFmtId="7" fontId="5" fillId="0" borderId="9" xfId="0" applyNumberFormat="1" applyFont="1" applyBorder="1" applyAlignment="1">
      <alignment horizontal="right" vertical="center" wrapText="1"/>
    </xf>
    <xf numFmtId="7" fontId="5" fillId="0" borderId="10" xfId="2" applyNumberFormat="1" applyFont="1" applyBorder="1" applyAlignment="1">
      <alignment horizontal="right" vertical="center" wrapText="1"/>
    </xf>
    <xf numFmtId="7" fontId="3" fillId="0" borderId="11" xfId="2" applyNumberFormat="1" applyFont="1" applyFill="1" applyBorder="1"/>
    <xf numFmtId="164" fontId="3" fillId="0" borderId="11" xfId="2" applyNumberFormat="1" applyFont="1" applyFill="1" applyBorder="1"/>
    <xf numFmtId="7" fontId="3" fillId="0" borderId="12" xfId="2" applyNumberFormat="1" applyFont="1" applyFill="1" applyBorder="1"/>
    <xf numFmtId="0" fontId="4" fillId="3" borderId="13" xfId="0" applyFont="1" applyFill="1" applyBorder="1"/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0" fillId="0" borderId="0" xfId="0" applyFill="1"/>
    <xf numFmtId="0" fontId="6" fillId="4" borderId="23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979715</xdr:colOff>
      <xdr:row>299</xdr:row>
      <xdr:rowOff>122465</xdr:rowOff>
    </xdr:from>
    <xdr:to>
      <xdr:col>2</xdr:col>
      <xdr:colOff>6804</xdr:colOff>
      <xdr:row>306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60640" y="57081965"/>
          <a:ext cx="770164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108855</xdr:colOff>
      <xdr:row>299</xdr:row>
      <xdr:rowOff>149678</xdr:rowOff>
    </xdr:from>
    <xdr:to>
      <xdr:col>5</xdr:col>
      <xdr:colOff>1031875</xdr:colOff>
      <xdr:row>306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394855" y="57109178"/>
          <a:ext cx="2180320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0</xdr:col>
      <xdr:colOff>190500</xdr:colOff>
      <xdr:row>2</xdr:row>
      <xdr:rowOff>76200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200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14"/>
  <sheetViews>
    <sheetView tabSelected="1" topLeftCell="A8" zoomScaleNormal="100" workbookViewId="0">
      <selection activeCell="E28" sqref="E28"/>
    </sheetView>
  </sheetViews>
  <sheetFormatPr baseColWidth="10" defaultRowHeight="15" x14ac:dyDescent="0.25"/>
  <cols>
    <col min="1" max="1" width="46.28515625" customWidth="1"/>
    <col min="2" max="7" width="17" customWidth="1"/>
  </cols>
  <sheetData>
    <row r="1" spans="1:88" ht="9" customHeight="1" x14ac:dyDescent="0.25"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</row>
    <row r="2" spans="1:88" ht="9.75" customHeight="1" x14ac:dyDescent="0.25">
      <c r="A2" s="1"/>
      <c r="B2" s="1"/>
      <c r="C2" s="1"/>
      <c r="D2" s="1"/>
      <c r="E2" s="1"/>
      <c r="F2" s="1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</row>
    <row r="3" spans="1:88" ht="6.75" customHeight="1" x14ac:dyDescent="0.25">
      <c r="A3" s="1"/>
      <c r="B3" s="1"/>
      <c r="C3" s="1"/>
      <c r="D3" s="1"/>
      <c r="E3" s="1"/>
      <c r="F3" s="1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</row>
    <row r="4" spans="1:88" x14ac:dyDescent="0.25">
      <c r="A4" s="1"/>
      <c r="B4" s="1"/>
      <c r="C4" s="1"/>
      <c r="D4" s="1"/>
      <c r="E4" s="1"/>
      <c r="F4" s="1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</row>
    <row r="5" spans="1:88" x14ac:dyDescent="0.25">
      <c r="A5" s="1"/>
      <c r="B5" s="1"/>
      <c r="C5" s="1"/>
      <c r="D5" s="1"/>
      <c r="E5" s="1"/>
      <c r="F5" s="1"/>
      <c r="G5" s="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</row>
    <row r="6" spans="1:88" x14ac:dyDescent="0.25">
      <c r="A6" s="1"/>
      <c r="B6" s="1"/>
      <c r="C6" s="1"/>
      <c r="D6" s="1"/>
      <c r="E6" s="1"/>
      <c r="F6" s="1"/>
      <c r="G6" s="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</row>
    <row r="7" spans="1:88" x14ac:dyDescent="0.25">
      <c r="A7" s="1"/>
      <c r="B7" s="1"/>
      <c r="C7" s="1"/>
      <c r="D7" s="1"/>
      <c r="E7" s="1"/>
      <c r="F7" s="1"/>
      <c r="G7" s="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</row>
    <row r="8" spans="1:88" ht="10.5" customHeight="1" x14ac:dyDescent="0.25">
      <c r="A8" s="1"/>
      <c r="B8" s="1"/>
      <c r="C8" s="1"/>
      <c r="D8" s="1"/>
      <c r="E8" s="1"/>
      <c r="F8" s="1"/>
      <c r="G8" s="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</row>
    <row r="9" spans="1:88" ht="5.25" customHeight="1" x14ac:dyDescent="0.25"/>
    <row r="10" spans="1:88" ht="15" hidden="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88" ht="19.5" customHeight="1" x14ac:dyDescent="0.25">
      <c r="A11" s="35" t="s">
        <v>275</v>
      </c>
      <c r="B11" s="36"/>
      <c r="C11" s="36"/>
      <c r="D11" s="36"/>
      <c r="E11" s="36"/>
      <c r="F11" s="36"/>
      <c r="G11" s="3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88" ht="19.5" customHeight="1" x14ac:dyDescent="0.25">
      <c r="A12" s="38"/>
      <c r="B12" s="39"/>
      <c r="C12" s="39"/>
      <c r="D12" s="39"/>
      <c r="E12" s="39"/>
      <c r="F12" s="39"/>
      <c r="G12" s="4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88" ht="19.5" customHeight="1" x14ac:dyDescent="0.25">
      <c r="A13" s="38"/>
      <c r="B13" s="39"/>
      <c r="C13" s="39"/>
      <c r="D13" s="39"/>
      <c r="E13" s="39"/>
      <c r="F13" s="39"/>
      <c r="G13" s="4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88" ht="19.5" customHeight="1" x14ac:dyDescent="0.25">
      <c r="A14" s="38"/>
      <c r="B14" s="39"/>
      <c r="C14" s="39"/>
      <c r="D14" s="39"/>
      <c r="E14" s="39"/>
      <c r="F14" s="39"/>
      <c r="G14" s="4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88" ht="34.5" customHeight="1" x14ac:dyDescent="0.25">
      <c r="A15" s="41"/>
      <c r="B15" s="42"/>
      <c r="C15" s="42"/>
      <c r="D15" s="42"/>
      <c r="E15" s="42"/>
      <c r="F15" s="42"/>
      <c r="G15" s="4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88" ht="15" customHeight="1" x14ac:dyDescent="0.25">
      <c r="A16" s="44" t="s">
        <v>274</v>
      </c>
      <c r="B16" s="46" t="s">
        <v>273</v>
      </c>
      <c r="C16" s="46"/>
      <c r="D16" s="46"/>
      <c r="E16" s="46"/>
      <c r="F16" s="46"/>
      <c r="G16" s="47" t="s">
        <v>272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57.75" customHeight="1" thickBot="1" x14ac:dyDescent="0.3">
      <c r="A17" s="45"/>
      <c r="B17" s="33" t="s">
        <v>271</v>
      </c>
      <c r="C17" s="33" t="s">
        <v>270</v>
      </c>
      <c r="D17" s="32" t="s">
        <v>269</v>
      </c>
      <c r="E17" s="32" t="s">
        <v>268</v>
      </c>
      <c r="F17" s="32" t="s">
        <v>267</v>
      </c>
      <c r="G17" s="4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thickBot="1" x14ac:dyDescent="0.3">
      <c r="A18" s="31" t="s">
        <v>266</v>
      </c>
      <c r="B18" s="28">
        <f>SUM(B19:B37)</f>
        <v>421738151</v>
      </c>
      <c r="C18" s="28">
        <f>SUM(C19:C284)</f>
        <v>453398656.20000005</v>
      </c>
      <c r="D18" s="30">
        <f>SUM(D19:D284)</f>
        <v>875136807.20000005</v>
      </c>
      <c r="E18" s="29">
        <f>SUM(E19:E284)</f>
        <v>807649416.01000011</v>
      </c>
      <c r="F18" s="28">
        <f>SUM(F19:F284)</f>
        <v>805595504.2700001</v>
      </c>
      <c r="G18" s="28">
        <f>SUM(G19:G284)</f>
        <v>67487391.189999968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25">
      <c r="A19" s="21" t="s">
        <v>265</v>
      </c>
      <c r="B19" s="15">
        <v>18551498</v>
      </c>
      <c r="C19" s="26">
        <v>10501740.960000001</v>
      </c>
      <c r="D19" s="27">
        <f t="shared" ref="D19:D82" si="0">B19+C19</f>
        <v>29053238.960000001</v>
      </c>
      <c r="E19" s="26">
        <v>26610001.280000001</v>
      </c>
      <c r="F19" s="26">
        <v>26560602.030000001</v>
      </c>
      <c r="G19" s="25">
        <f t="shared" ref="G19:G82" si="1">D19-E19</f>
        <v>2443237.6799999997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25">
      <c r="A20" s="21" t="s">
        <v>264</v>
      </c>
      <c r="B20" s="15">
        <v>2313782</v>
      </c>
      <c r="C20" s="17">
        <v>2408429.11</v>
      </c>
      <c r="D20" s="24">
        <f t="shared" si="0"/>
        <v>4722211.1099999994</v>
      </c>
      <c r="E20" s="17">
        <v>4262983.3600000003</v>
      </c>
      <c r="F20" s="16">
        <v>4252037.75</v>
      </c>
      <c r="G20" s="23">
        <f t="shared" si="1"/>
        <v>459227.74999999907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25">
      <c r="A21" s="21" t="s">
        <v>263</v>
      </c>
      <c r="B21" s="15">
        <v>783168</v>
      </c>
      <c r="C21" s="17">
        <v>931688.93</v>
      </c>
      <c r="D21" s="24">
        <f t="shared" si="0"/>
        <v>1714856.9300000002</v>
      </c>
      <c r="E21" s="17">
        <v>1546670.91</v>
      </c>
      <c r="F21" s="16">
        <v>1537923.39</v>
      </c>
      <c r="G21" s="23">
        <f t="shared" si="1"/>
        <v>168186.02000000025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25">
      <c r="A22" s="21" t="s">
        <v>262</v>
      </c>
      <c r="B22" s="15">
        <v>1772405</v>
      </c>
      <c r="C22" s="17">
        <v>2432560.58</v>
      </c>
      <c r="D22" s="24">
        <f t="shared" si="0"/>
        <v>4204965.58</v>
      </c>
      <c r="E22" s="17">
        <v>2822584.5</v>
      </c>
      <c r="F22" s="16">
        <v>2809542.41</v>
      </c>
      <c r="G22" s="23">
        <f t="shared" si="1"/>
        <v>1382381.08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21" t="s">
        <v>261</v>
      </c>
      <c r="B23" s="15">
        <v>3970676</v>
      </c>
      <c r="C23" s="17">
        <v>3656195.34</v>
      </c>
      <c r="D23" s="24">
        <f t="shared" si="0"/>
        <v>7626871.3399999999</v>
      </c>
      <c r="E23" s="17">
        <v>6147476.3899999997</v>
      </c>
      <c r="F23" s="16">
        <v>6128398.1600000001</v>
      </c>
      <c r="G23" s="23">
        <f t="shared" si="1"/>
        <v>1479394.9500000002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5">
      <c r="A24" s="21" t="s">
        <v>260</v>
      </c>
      <c r="B24" s="15">
        <v>2864708</v>
      </c>
      <c r="C24" s="17">
        <v>30177044.190000001</v>
      </c>
      <c r="D24" s="18">
        <f t="shared" si="0"/>
        <v>33041752.190000001</v>
      </c>
      <c r="E24" s="17">
        <v>27358335.18</v>
      </c>
      <c r="F24" s="16">
        <v>27340357.949999999</v>
      </c>
      <c r="G24" s="22">
        <f t="shared" si="1"/>
        <v>5683417.0100000016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25">
      <c r="A25" s="21" t="s">
        <v>259</v>
      </c>
      <c r="B25" s="15">
        <v>1340966</v>
      </c>
      <c r="C25" s="17">
        <v>12668648.26</v>
      </c>
      <c r="D25" s="18">
        <f t="shared" si="0"/>
        <v>14009614.26</v>
      </c>
      <c r="E25" s="17">
        <v>12062983.300000001</v>
      </c>
      <c r="F25" s="16">
        <v>12010637.699999999</v>
      </c>
      <c r="G25" s="22">
        <f t="shared" si="1"/>
        <v>1946630.959999999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25">
      <c r="A26" s="21" t="s">
        <v>258</v>
      </c>
      <c r="B26" s="15">
        <v>1090415</v>
      </c>
      <c r="C26" s="17">
        <v>483655.85</v>
      </c>
      <c r="D26" s="18">
        <f t="shared" si="0"/>
        <v>1574070.85</v>
      </c>
      <c r="E26" s="17">
        <v>1278640.27</v>
      </c>
      <c r="F26" s="16">
        <v>1274687.3799999999</v>
      </c>
      <c r="G26" s="22">
        <f t="shared" si="1"/>
        <v>295430.58000000007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25">
      <c r="A27" s="21" t="s">
        <v>257</v>
      </c>
      <c r="B27" s="15">
        <v>2605410</v>
      </c>
      <c r="C27" s="17">
        <v>5163777.62</v>
      </c>
      <c r="D27" s="18">
        <f t="shared" si="0"/>
        <v>7769187.6200000001</v>
      </c>
      <c r="E27" s="17">
        <v>7154339.3499999996</v>
      </c>
      <c r="F27" s="16">
        <v>7133746.7199999997</v>
      </c>
      <c r="G27" s="15">
        <f t="shared" si="1"/>
        <v>614848.27000000048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21" t="s">
        <v>256</v>
      </c>
      <c r="B28" s="15">
        <v>5726164</v>
      </c>
      <c r="C28" s="17">
        <v>9471317.7699999996</v>
      </c>
      <c r="D28" s="18">
        <f t="shared" si="0"/>
        <v>15197481.77</v>
      </c>
      <c r="E28" s="17">
        <v>13527285.08</v>
      </c>
      <c r="F28" s="16">
        <v>13496351.470000001</v>
      </c>
      <c r="G28" s="15">
        <f t="shared" si="1"/>
        <v>1670196.6899999995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21" t="s">
        <v>255</v>
      </c>
      <c r="B29" s="15">
        <v>1038572</v>
      </c>
      <c r="C29" s="17">
        <v>5537772.4500000002</v>
      </c>
      <c r="D29" s="18">
        <f t="shared" si="0"/>
        <v>6576344.4500000002</v>
      </c>
      <c r="E29" s="17">
        <v>3801419.91</v>
      </c>
      <c r="F29" s="16">
        <v>3753861.84</v>
      </c>
      <c r="G29" s="15">
        <f t="shared" si="1"/>
        <v>2774924.54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21" t="s">
        <v>254</v>
      </c>
      <c r="B30" s="15">
        <v>9421961</v>
      </c>
      <c r="C30" s="17">
        <v>34246204.469999999</v>
      </c>
      <c r="D30" s="18">
        <f t="shared" si="0"/>
        <v>43668165.469999999</v>
      </c>
      <c r="E30" s="17">
        <v>21764792.940000001</v>
      </c>
      <c r="F30" s="16">
        <v>21640516.690000001</v>
      </c>
      <c r="G30" s="15">
        <f t="shared" si="1"/>
        <v>21903372.529999997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25.5" x14ac:dyDescent="0.25">
      <c r="A31" s="21" t="s">
        <v>253</v>
      </c>
      <c r="B31" s="15">
        <v>2984465</v>
      </c>
      <c r="C31" s="17">
        <v>17494001.66</v>
      </c>
      <c r="D31" s="18">
        <f t="shared" si="0"/>
        <v>20478466.66</v>
      </c>
      <c r="E31" s="17">
        <v>19840072.809999999</v>
      </c>
      <c r="F31" s="16">
        <v>19825073.690000001</v>
      </c>
      <c r="G31" s="15">
        <f t="shared" si="1"/>
        <v>638393.85000000149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21" t="s">
        <v>252</v>
      </c>
      <c r="B32" s="15">
        <v>356821584</v>
      </c>
      <c r="C32" s="17">
        <v>13172794.33</v>
      </c>
      <c r="D32" s="18">
        <f t="shared" si="0"/>
        <v>369994378.32999998</v>
      </c>
      <c r="E32" s="17">
        <v>361108173.19999999</v>
      </c>
      <c r="F32" s="16">
        <v>359538810.79000002</v>
      </c>
      <c r="G32" s="15">
        <f t="shared" si="1"/>
        <v>8886205.1299999952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5">
      <c r="A33" s="21" t="s">
        <v>251</v>
      </c>
      <c r="B33" s="15">
        <v>3028622</v>
      </c>
      <c r="C33" s="17">
        <v>175545873.63999999</v>
      </c>
      <c r="D33" s="18">
        <f t="shared" si="0"/>
        <v>178574495.63999999</v>
      </c>
      <c r="E33" s="17">
        <v>164707752.19</v>
      </c>
      <c r="F33" s="16">
        <v>164686703.91999999</v>
      </c>
      <c r="G33" s="15">
        <f t="shared" si="1"/>
        <v>13866743.449999988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25">
      <c r="A34" s="21" t="s">
        <v>250</v>
      </c>
      <c r="B34" s="15">
        <v>4061060</v>
      </c>
      <c r="C34" s="17">
        <v>4596397.93</v>
      </c>
      <c r="D34" s="18">
        <f t="shared" si="0"/>
        <v>8657457.9299999997</v>
      </c>
      <c r="E34" s="17">
        <v>7262389.6299999999</v>
      </c>
      <c r="F34" s="16">
        <v>7239829.3899999997</v>
      </c>
      <c r="G34" s="15">
        <f t="shared" si="1"/>
        <v>1395068.2999999998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25">
      <c r="A35" s="21" t="s">
        <v>249</v>
      </c>
      <c r="B35" s="15">
        <v>551174</v>
      </c>
      <c r="C35" s="17">
        <v>6572089.5199999996</v>
      </c>
      <c r="D35" s="18">
        <f t="shared" si="0"/>
        <v>7123263.5199999996</v>
      </c>
      <c r="E35" s="17">
        <v>6369459.0899999999</v>
      </c>
      <c r="F35" s="16">
        <v>6355568.7199999997</v>
      </c>
      <c r="G35" s="15">
        <f t="shared" si="1"/>
        <v>753804.4299999997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x14ac:dyDescent="0.25">
      <c r="A36" s="21" t="s">
        <v>248</v>
      </c>
      <c r="B36" s="15">
        <v>2050492</v>
      </c>
      <c r="C36" s="17">
        <v>1267083.93</v>
      </c>
      <c r="D36" s="18">
        <f t="shared" si="0"/>
        <v>3317575.9299999997</v>
      </c>
      <c r="E36" s="17">
        <v>2890555.38</v>
      </c>
      <c r="F36" s="16">
        <v>2882425.31</v>
      </c>
      <c r="G36" s="15">
        <f t="shared" si="1"/>
        <v>427020.54999999981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25">
      <c r="A37" s="21" t="s">
        <v>247</v>
      </c>
      <c r="B37" s="15">
        <v>761029</v>
      </c>
      <c r="C37" s="17">
        <v>1256774.2</v>
      </c>
      <c r="D37" s="18">
        <f t="shared" si="0"/>
        <v>2017803.2</v>
      </c>
      <c r="E37" s="17">
        <v>1904135.6</v>
      </c>
      <c r="F37" s="16">
        <v>1899063.32</v>
      </c>
      <c r="G37" s="15">
        <f t="shared" si="1"/>
        <v>113667.59999999986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x14ac:dyDescent="0.25">
      <c r="A38" s="21" t="s">
        <v>246</v>
      </c>
      <c r="B38" s="15">
        <v>0</v>
      </c>
      <c r="C38" s="17">
        <v>2655120.2599999998</v>
      </c>
      <c r="D38" s="18">
        <f t="shared" si="0"/>
        <v>2655120.2599999998</v>
      </c>
      <c r="E38" s="17">
        <v>2655120.2599999998</v>
      </c>
      <c r="F38" s="16">
        <v>2655120.2599999998</v>
      </c>
      <c r="G38" s="15">
        <f t="shared" si="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x14ac:dyDescent="0.25">
      <c r="A39" s="14" t="s">
        <v>245</v>
      </c>
      <c r="B39" s="15">
        <v>0</v>
      </c>
      <c r="C39" s="17">
        <v>275504.25</v>
      </c>
      <c r="D39" s="18">
        <f t="shared" si="0"/>
        <v>275504.25</v>
      </c>
      <c r="E39" s="17">
        <v>275504.25</v>
      </c>
      <c r="F39" s="16">
        <v>275504.25</v>
      </c>
      <c r="G39" s="15">
        <f t="shared" si="1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25">
      <c r="A40" s="14" t="s">
        <v>244</v>
      </c>
      <c r="B40" s="15">
        <v>0</v>
      </c>
      <c r="C40" s="17">
        <v>193400.11</v>
      </c>
      <c r="D40" s="18">
        <f t="shared" si="0"/>
        <v>193400.11</v>
      </c>
      <c r="E40" s="17">
        <v>193400.11</v>
      </c>
      <c r="F40" s="16">
        <v>193400.11</v>
      </c>
      <c r="G40" s="15">
        <f t="shared" si="1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25">
      <c r="A41" s="14" t="s">
        <v>243</v>
      </c>
      <c r="B41" s="15">
        <v>0</v>
      </c>
      <c r="C41" s="17">
        <v>202127.8</v>
      </c>
      <c r="D41" s="18">
        <f t="shared" si="0"/>
        <v>202127.8</v>
      </c>
      <c r="E41" s="17">
        <v>202127.8</v>
      </c>
      <c r="F41" s="16">
        <v>202127.8</v>
      </c>
      <c r="G41" s="15">
        <f t="shared" si="1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25">
      <c r="A42" s="14" t="s">
        <v>242</v>
      </c>
      <c r="B42" s="15">
        <v>0</v>
      </c>
      <c r="C42" s="17">
        <v>193106.74</v>
      </c>
      <c r="D42" s="18">
        <f t="shared" si="0"/>
        <v>193106.74</v>
      </c>
      <c r="E42" s="17">
        <v>193106.74</v>
      </c>
      <c r="F42" s="16">
        <v>193106.74</v>
      </c>
      <c r="G42" s="15">
        <f t="shared" si="1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25">
      <c r="A43" s="14" t="s">
        <v>241</v>
      </c>
      <c r="B43" s="15">
        <v>0</v>
      </c>
      <c r="C43" s="17">
        <v>198896.6</v>
      </c>
      <c r="D43" s="18">
        <f t="shared" si="0"/>
        <v>198896.6</v>
      </c>
      <c r="E43" s="17">
        <v>198896.6</v>
      </c>
      <c r="F43" s="16">
        <v>198896.6</v>
      </c>
      <c r="G43" s="15">
        <f t="shared" si="1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25">
      <c r="A44" s="14" t="s">
        <v>240</v>
      </c>
      <c r="B44" s="15">
        <v>0</v>
      </c>
      <c r="C44" s="17">
        <v>200303.91</v>
      </c>
      <c r="D44" s="18">
        <f t="shared" si="0"/>
        <v>200303.91</v>
      </c>
      <c r="E44" s="17">
        <v>200303.91</v>
      </c>
      <c r="F44" s="16">
        <v>200303.91</v>
      </c>
      <c r="G44" s="15">
        <f t="shared" si="1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25">
      <c r="A45" s="14" t="s">
        <v>239</v>
      </c>
      <c r="B45" s="15">
        <v>0</v>
      </c>
      <c r="C45" s="17">
        <v>198309.97</v>
      </c>
      <c r="D45" s="18">
        <f t="shared" si="0"/>
        <v>198309.97</v>
      </c>
      <c r="E45" s="17">
        <v>198309.97</v>
      </c>
      <c r="F45" s="16">
        <v>198309.97</v>
      </c>
      <c r="G45" s="15">
        <f t="shared" si="1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25">
      <c r="A46" s="14" t="s">
        <v>238</v>
      </c>
      <c r="B46" s="15">
        <v>0</v>
      </c>
      <c r="C46" s="17">
        <v>188877.07</v>
      </c>
      <c r="D46" s="18">
        <f t="shared" si="0"/>
        <v>188877.07</v>
      </c>
      <c r="E46" s="17">
        <v>188877.07</v>
      </c>
      <c r="F46" s="16">
        <v>188877.07</v>
      </c>
      <c r="G46" s="15">
        <f t="shared" si="1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25">
      <c r="A47" s="14" t="s">
        <v>237</v>
      </c>
      <c r="B47" s="15">
        <v>0</v>
      </c>
      <c r="C47" s="17">
        <v>194936.07</v>
      </c>
      <c r="D47" s="18">
        <f t="shared" si="0"/>
        <v>194936.07</v>
      </c>
      <c r="E47" s="17">
        <v>194936.07</v>
      </c>
      <c r="F47" s="16">
        <v>194936.07</v>
      </c>
      <c r="G47" s="15">
        <f t="shared" si="1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25">
      <c r="A48" s="14" t="s">
        <v>236</v>
      </c>
      <c r="B48" s="15">
        <v>0</v>
      </c>
      <c r="C48" s="17">
        <v>204026.22</v>
      </c>
      <c r="D48" s="18">
        <f t="shared" si="0"/>
        <v>204026.22</v>
      </c>
      <c r="E48" s="17">
        <v>204026.22</v>
      </c>
      <c r="F48" s="16">
        <v>204026.22</v>
      </c>
      <c r="G48" s="15">
        <f t="shared" si="1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25">
      <c r="A49" s="21" t="s">
        <v>235</v>
      </c>
      <c r="B49" s="15">
        <v>0</v>
      </c>
      <c r="C49" s="17">
        <v>2893539.32</v>
      </c>
      <c r="D49" s="18">
        <f t="shared" si="0"/>
        <v>2893539.32</v>
      </c>
      <c r="E49" s="17">
        <v>2893539.32</v>
      </c>
      <c r="F49" s="16">
        <v>2893539.32</v>
      </c>
      <c r="G49" s="15">
        <f t="shared" si="1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x14ac:dyDescent="0.25">
      <c r="A50" s="14" t="s">
        <v>234</v>
      </c>
      <c r="B50" s="15">
        <v>0</v>
      </c>
      <c r="C50" s="17">
        <v>288248.58</v>
      </c>
      <c r="D50" s="18">
        <f t="shared" si="0"/>
        <v>288248.58</v>
      </c>
      <c r="E50" s="17">
        <v>288248.58</v>
      </c>
      <c r="F50" s="16">
        <v>288248.58</v>
      </c>
      <c r="G50" s="15">
        <f t="shared" si="1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25">
      <c r="A51" s="14" t="s">
        <v>233</v>
      </c>
      <c r="B51" s="15">
        <v>0</v>
      </c>
      <c r="C51" s="17">
        <v>196525.98</v>
      </c>
      <c r="D51" s="18">
        <f t="shared" si="0"/>
        <v>196525.98</v>
      </c>
      <c r="E51" s="17">
        <v>196525.98</v>
      </c>
      <c r="F51" s="16">
        <v>196525.98</v>
      </c>
      <c r="G51" s="15">
        <f t="shared" si="1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25">
      <c r="A52" s="14" t="s">
        <v>232</v>
      </c>
      <c r="B52" s="15">
        <v>0</v>
      </c>
      <c r="C52" s="17">
        <v>192048.86</v>
      </c>
      <c r="D52" s="18">
        <f t="shared" si="0"/>
        <v>192048.86</v>
      </c>
      <c r="E52" s="17">
        <v>192048.86</v>
      </c>
      <c r="F52" s="16">
        <v>192048.86</v>
      </c>
      <c r="G52" s="15">
        <f t="shared" si="1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25">
      <c r="A53" s="14" t="s">
        <v>231</v>
      </c>
      <c r="B53" s="15">
        <v>0</v>
      </c>
      <c r="C53" s="17">
        <v>247056.62</v>
      </c>
      <c r="D53" s="18">
        <f t="shared" si="0"/>
        <v>247056.62</v>
      </c>
      <c r="E53" s="17">
        <v>220752.95</v>
      </c>
      <c r="F53" s="16">
        <v>220752.95</v>
      </c>
      <c r="G53" s="15">
        <f t="shared" si="1"/>
        <v>26303.669999999984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25">
      <c r="A54" s="14" t="s">
        <v>230</v>
      </c>
      <c r="B54" s="15">
        <v>0</v>
      </c>
      <c r="C54" s="17">
        <v>190057.87</v>
      </c>
      <c r="D54" s="18">
        <f t="shared" si="0"/>
        <v>190057.87</v>
      </c>
      <c r="E54" s="17">
        <v>190057.87</v>
      </c>
      <c r="F54" s="16">
        <v>190057.87</v>
      </c>
      <c r="G54" s="15">
        <f t="shared" si="1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25">
      <c r="A55" s="14" t="s">
        <v>229</v>
      </c>
      <c r="B55" s="15">
        <v>0</v>
      </c>
      <c r="C55" s="17">
        <v>191755.58</v>
      </c>
      <c r="D55" s="18">
        <f t="shared" si="0"/>
        <v>191755.58</v>
      </c>
      <c r="E55" s="17">
        <v>191755.58</v>
      </c>
      <c r="F55" s="16">
        <v>191755.58</v>
      </c>
      <c r="G55" s="15">
        <f t="shared" si="1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25">
      <c r="A56" s="14" t="s">
        <v>228</v>
      </c>
      <c r="B56" s="15">
        <v>0</v>
      </c>
      <c r="C56" s="17">
        <v>194655.18</v>
      </c>
      <c r="D56" s="18">
        <f t="shared" si="0"/>
        <v>194655.18</v>
      </c>
      <c r="E56" s="17">
        <v>194655.18</v>
      </c>
      <c r="F56" s="16">
        <v>194655.18</v>
      </c>
      <c r="G56" s="15">
        <f t="shared" si="1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25">
      <c r="A57" s="14" t="s">
        <v>227</v>
      </c>
      <c r="B57" s="15">
        <v>0</v>
      </c>
      <c r="C57" s="17">
        <v>195492.72</v>
      </c>
      <c r="D57" s="18">
        <f t="shared" si="0"/>
        <v>195492.72</v>
      </c>
      <c r="E57" s="17">
        <v>195492.72</v>
      </c>
      <c r="F57" s="16">
        <v>195492.72</v>
      </c>
      <c r="G57" s="15">
        <f t="shared" si="1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25">
      <c r="A58" s="14" t="s">
        <v>226</v>
      </c>
      <c r="B58" s="15">
        <v>0</v>
      </c>
      <c r="C58" s="17">
        <v>191143.36</v>
      </c>
      <c r="D58" s="18">
        <f t="shared" si="0"/>
        <v>191143.36</v>
      </c>
      <c r="E58" s="17">
        <v>191143.36</v>
      </c>
      <c r="F58" s="16">
        <v>191143.36</v>
      </c>
      <c r="G58" s="15">
        <f t="shared" si="1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25">
      <c r="A59" s="14" t="s">
        <v>225</v>
      </c>
      <c r="B59" s="15">
        <v>0</v>
      </c>
      <c r="C59" s="17">
        <v>185191.39</v>
      </c>
      <c r="D59" s="18">
        <f t="shared" si="0"/>
        <v>185191.39</v>
      </c>
      <c r="E59" s="17">
        <v>185191.39</v>
      </c>
      <c r="F59" s="16">
        <v>185191.39</v>
      </c>
      <c r="G59" s="15">
        <f t="shared" si="1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25">
      <c r="A60" s="14" t="s">
        <v>224</v>
      </c>
      <c r="B60" s="15">
        <v>0</v>
      </c>
      <c r="C60" s="17">
        <v>188351.09</v>
      </c>
      <c r="D60" s="18">
        <f t="shared" si="0"/>
        <v>188351.09</v>
      </c>
      <c r="E60" s="17">
        <v>188351.09</v>
      </c>
      <c r="F60" s="16">
        <v>188351.09</v>
      </c>
      <c r="G60" s="15">
        <f t="shared" si="1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25">
      <c r="A61" s="14" t="s">
        <v>223</v>
      </c>
      <c r="B61" s="15">
        <v>0</v>
      </c>
      <c r="C61" s="17">
        <v>196981.68</v>
      </c>
      <c r="D61" s="18">
        <f t="shared" si="0"/>
        <v>196981.68</v>
      </c>
      <c r="E61" s="17">
        <v>196981.68</v>
      </c>
      <c r="F61" s="16">
        <v>196981.68</v>
      </c>
      <c r="G61" s="15">
        <f t="shared" si="1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25">
      <c r="A62" s="14" t="s">
        <v>222</v>
      </c>
      <c r="B62" s="15">
        <v>0</v>
      </c>
      <c r="C62" s="17">
        <v>190988.96</v>
      </c>
      <c r="D62" s="18">
        <f t="shared" si="0"/>
        <v>190988.96</v>
      </c>
      <c r="E62" s="17">
        <v>190988.96</v>
      </c>
      <c r="F62" s="16">
        <v>190988.96</v>
      </c>
      <c r="G62" s="15">
        <f t="shared" si="1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25">
      <c r="A63" s="14" t="s">
        <v>221</v>
      </c>
      <c r="B63" s="15">
        <v>0</v>
      </c>
      <c r="C63" s="17">
        <v>199058.97</v>
      </c>
      <c r="D63" s="18">
        <f t="shared" si="0"/>
        <v>199058.97</v>
      </c>
      <c r="E63" s="17">
        <v>199058.97</v>
      </c>
      <c r="F63" s="16">
        <v>199058.97</v>
      </c>
      <c r="G63" s="15">
        <f t="shared" si="1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25">
      <c r="A64" s="21" t="s">
        <v>220</v>
      </c>
      <c r="B64" s="15">
        <v>0</v>
      </c>
      <c r="C64" s="17">
        <v>2600256.7599999998</v>
      </c>
      <c r="D64" s="18">
        <f t="shared" si="0"/>
        <v>2600256.7599999998</v>
      </c>
      <c r="E64" s="17">
        <v>2429698.2599999998</v>
      </c>
      <c r="F64" s="16">
        <v>2429698.2599999998</v>
      </c>
      <c r="G64" s="15">
        <f t="shared" si="1"/>
        <v>170558.5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25">
      <c r="A65" s="14" t="s">
        <v>219</v>
      </c>
      <c r="B65" s="15">
        <v>0</v>
      </c>
      <c r="C65" s="17">
        <v>261444.42</v>
      </c>
      <c r="D65" s="18">
        <f t="shared" si="0"/>
        <v>261444.42</v>
      </c>
      <c r="E65" s="17">
        <v>261444.42</v>
      </c>
      <c r="F65" s="16">
        <v>261444.42</v>
      </c>
      <c r="G65" s="15">
        <f t="shared" si="1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25">
      <c r="A66" s="14" t="s">
        <v>218</v>
      </c>
      <c r="B66" s="15">
        <v>0</v>
      </c>
      <c r="C66" s="17">
        <v>194123.87</v>
      </c>
      <c r="D66" s="18">
        <f t="shared" si="0"/>
        <v>194123.87</v>
      </c>
      <c r="E66" s="17">
        <v>194123.87</v>
      </c>
      <c r="F66" s="16">
        <v>194123.87</v>
      </c>
      <c r="G66" s="15">
        <f t="shared" si="1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25">
      <c r="A67" s="14" t="s">
        <v>217</v>
      </c>
      <c r="B67" s="15">
        <v>0</v>
      </c>
      <c r="C67" s="17">
        <v>216262.57</v>
      </c>
      <c r="D67" s="18">
        <f t="shared" si="0"/>
        <v>216262.57</v>
      </c>
      <c r="E67" s="17">
        <v>216262.57</v>
      </c>
      <c r="F67" s="16">
        <v>216262.57</v>
      </c>
      <c r="G67" s="15">
        <f t="shared" si="1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25">
      <c r="A68" s="14" t="s">
        <v>216</v>
      </c>
      <c r="B68" s="15">
        <v>0</v>
      </c>
      <c r="C68" s="17">
        <v>195961.42</v>
      </c>
      <c r="D68" s="18">
        <f t="shared" si="0"/>
        <v>195961.42</v>
      </c>
      <c r="E68" s="17">
        <v>195961.42</v>
      </c>
      <c r="F68" s="16">
        <v>195961.42</v>
      </c>
      <c r="G68" s="15">
        <f t="shared" si="1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25">
      <c r="A69" s="14" t="s">
        <v>215</v>
      </c>
      <c r="B69" s="15">
        <v>0</v>
      </c>
      <c r="C69" s="17">
        <v>246768.54</v>
      </c>
      <c r="D69" s="18">
        <f t="shared" si="0"/>
        <v>246768.54</v>
      </c>
      <c r="E69" s="17">
        <v>218103.53</v>
      </c>
      <c r="F69" s="16">
        <v>218103.53</v>
      </c>
      <c r="G69" s="15">
        <f t="shared" si="1"/>
        <v>28665.010000000009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25">
      <c r="A70" s="14" t="s">
        <v>214</v>
      </c>
      <c r="B70" s="15">
        <v>0</v>
      </c>
      <c r="C70" s="17">
        <v>183001.45</v>
      </c>
      <c r="D70" s="18">
        <f t="shared" si="0"/>
        <v>183001.45</v>
      </c>
      <c r="E70" s="17">
        <v>183001.45</v>
      </c>
      <c r="F70" s="16">
        <v>183001.45</v>
      </c>
      <c r="G70" s="15">
        <f t="shared" si="1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25">
      <c r="A71" s="14" t="s">
        <v>213</v>
      </c>
      <c r="B71" s="15">
        <v>0</v>
      </c>
      <c r="C71" s="17">
        <v>201268.61</v>
      </c>
      <c r="D71" s="18">
        <f t="shared" si="0"/>
        <v>201268.61</v>
      </c>
      <c r="E71" s="17">
        <v>201268.61</v>
      </c>
      <c r="F71" s="16">
        <v>201268.61</v>
      </c>
      <c r="G71" s="15">
        <f t="shared" si="1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25">
      <c r="A72" s="21" t="s">
        <v>212</v>
      </c>
      <c r="B72" s="15">
        <v>0</v>
      </c>
      <c r="C72" s="17">
        <v>3207213.67</v>
      </c>
      <c r="D72" s="18">
        <f t="shared" si="0"/>
        <v>3207213.67</v>
      </c>
      <c r="E72" s="17">
        <v>3207213.67</v>
      </c>
      <c r="F72" s="16">
        <v>3207213.67</v>
      </c>
      <c r="G72" s="15">
        <f t="shared" si="1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25">
      <c r="A73" s="14" t="s">
        <v>211</v>
      </c>
      <c r="B73" s="15">
        <v>0</v>
      </c>
      <c r="C73" s="17">
        <v>265725.94</v>
      </c>
      <c r="D73" s="18">
        <f t="shared" si="0"/>
        <v>265725.94</v>
      </c>
      <c r="E73" s="17">
        <v>265725.94</v>
      </c>
      <c r="F73" s="16">
        <v>265725.94</v>
      </c>
      <c r="G73" s="15">
        <f t="shared" si="1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25">
      <c r="A74" s="14" t="s">
        <v>210</v>
      </c>
      <c r="B74" s="15">
        <v>0</v>
      </c>
      <c r="C74" s="17">
        <v>191888.59</v>
      </c>
      <c r="D74" s="18">
        <f t="shared" si="0"/>
        <v>191888.59</v>
      </c>
      <c r="E74" s="17">
        <v>191888.59</v>
      </c>
      <c r="F74" s="16">
        <v>191888.59</v>
      </c>
      <c r="G74" s="15">
        <f t="shared" si="1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25">
      <c r="A75" s="14" t="s">
        <v>209</v>
      </c>
      <c r="B75" s="15">
        <v>0</v>
      </c>
      <c r="C75" s="17">
        <v>186001.79</v>
      </c>
      <c r="D75" s="18">
        <f t="shared" si="0"/>
        <v>186001.79</v>
      </c>
      <c r="E75" s="17">
        <v>186001.79</v>
      </c>
      <c r="F75" s="16">
        <v>186001.79</v>
      </c>
      <c r="G75" s="15">
        <f t="shared" si="1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25">
      <c r="A76" s="14" t="s">
        <v>208</v>
      </c>
      <c r="B76" s="15">
        <v>0</v>
      </c>
      <c r="C76" s="17">
        <v>179688.81</v>
      </c>
      <c r="D76" s="18">
        <f t="shared" si="0"/>
        <v>179688.81</v>
      </c>
      <c r="E76" s="17">
        <v>179688.81</v>
      </c>
      <c r="F76" s="16">
        <v>179688.81</v>
      </c>
      <c r="G76" s="15">
        <f t="shared" si="1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25">
      <c r="A77" s="14" t="s">
        <v>207</v>
      </c>
      <c r="B77" s="15">
        <v>0</v>
      </c>
      <c r="C77" s="17">
        <v>189602.85</v>
      </c>
      <c r="D77" s="18">
        <f t="shared" si="0"/>
        <v>189602.85</v>
      </c>
      <c r="E77" s="17">
        <v>189602.85</v>
      </c>
      <c r="F77" s="16">
        <v>189602.85</v>
      </c>
      <c r="G77" s="15">
        <f t="shared" si="1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25">
      <c r="A78" s="14" t="s">
        <v>206</v>
      </c>
      <c r="B78" s="15">
        <v>0</v>
      </c>
      <c r="C78" s="17">
        <v>186193.71</v>
      </c>
      <c r="D78" s="18">
        <f t="shared" si="0"/>
        <v>186193.71</v>
      </c>
      <c r="E78" s="17">
        <v>186193.71</v>
      </c>
      <c r="F78" s="16">
        <v>186193.71</v>
      </c>
      <c r="G78" s="15">
        <f t="shared" si="1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25">
      <c r="A79" s="14" t="s">
        <v>205</v>
      </c>
      <c r="B79" s="15">
        <v>0</v>
      </c>
      <c r="C79" s="17">
        <v>176926.46</v>
      </c>
      <c r="D79" s="18">
        <f t="shared" si="0"/>
        <v>176926.46</v>
      </c>
      <c r="E79" s="17">
        <v>176926.46</v>
      </c>
      <c r="F79" s="16">
        <v>176926.46</v>
      </c>
      <c r="G79" s="15">
        <f t="shared" si="1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25">
      <c r="A80" s="14" t="s">
        <v>204</v>
      </c>
      <c r="B80" s="15">
        <v>0</v>
      </c>
      <c r="C80" s="17">
        <v>191356.86</v>
      </c>
      <c r="D80" s="18">
        <f t="shared" si="0"/>
        <v>191356.86</v>
      </c>
      <c r="E80" s="17">
        <v>191356.86</v>
      </c>
      <c r="F80" s="16">
        <v>191356.86</v>
      </c>
      <c r="G80" s="15">
        <f t="shared" si="1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25">
      <c r="A81" s="14" t="s">
        <v>203</v>
      </c>
      <c r="B81" s="15">
        <v>0</v>
      </c>
      <c r="C81" s="17">
        <v>190007.92</v>
      </c>
      <c r="D81" s="18">
        <f t="shared" si="0"/>
        <v>190007.92</v>
      </c>
      <c r="E81" s="17">
        <v>190007.92</v>
      </c>
      <c r="F81" s="16">
        <v>190007.92</v>
      </c>
      <c r="G81" s="15">
        <f t="shared" si="1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25">
      <c r="A82" s="14" t="s">
        <v>202</v>
      </c>
      <c r="B82" s="15">
        <v>0</v>
      </c>
      <c r="C82" s="17">
        <v>194815.2</v>
      </c>
      <c r="D82" s="18">
        <f t="shared" si="0"/>
        <v>194815.2</v>
      </c>
      <c r="E82" s="17">
        <v>194815.2</v>
      </c>
      <c r="F82" s="16">
        <v>194815.2</v>
      </c>
      <c r="G82" s="15">
        <f t="shared" si="1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25">
      <c r="A83" s="14" t="s">
        <v>201</v>
      </c>
      <c r="B83" s="15">
        <v>0</v>
      </c>
      <c r="C83" s="17">
        <v>203144.31</v>
      </c>
      <c r="D83" s="18">
        <f t="shared" ref="D83:D146" si="2">B83+C83</f>
        <v>203144.31</v>
      </c>
      <c r="E83" s="17">
        <v>203144.31</v>
      </c>
      <c r="F83" s="16">
        <v>203144.31</v>
      </c>
      <c r="G83" s="15">
        <f t="shared" ref="G83:G146" si="3">D83-E83</f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25">
      <c r="A84" s="14" t="s">
        <v>200</v>
      </c>
      <c r="B84" s="15">
        <v>0</v>
      </c>
      <c r="C84" s="17">
        <v>186213.92</v>
      </c>
      <c r="D84" s="18">
        <f t="shared" si="2"/>
        <v>186213.92</v>
      </c>
      <c r="E84" s="17">
        <v>186213.92</v>
      </c>
      <c r="F84" s="16">
        <v>186213.92</v>
      </c>
      <c r="G84" s="15">
        <f t="shared" si="3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25">
      <c r="A85" s="14" t="s">
        <v>199</v>
      </c>
      <c r="B85" s="15">
        <v>0</v>
      </c>
      <c r="C85" s="17">
        <v>191327.7</v>
      </c>
      <c r="D85" s="18">
        <f t="shared" si="2"/>
        <v>191327.7</v>
      </c>
      <c r="E85" s="17">
        <v>191327.7</v>
      </c>
      <c r="F85" s="16">
        <v>191327.7</v>
      </c>
      <c r="G85" s="15">
        <f t="shared" si="3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25">
      <c r="A86" s="14" t="s">
        <v>198</v>
      </c>
      <c r="B86" s="15">
        <v>0</v>
      </c>
      <c r="C86" s="17">
        <v>194076.45</v>
      </c>
      <c r="D86" s="18">
        <f t="shared" si="2"/>
        <v>194076.45</v>
      </c>
      <c r="E86" s="17">
        <v>194076.45</v>
      </c>
      <c r="F86" s="16">
        <v>194076.45</v>
      </c>
      <c r="G86" s="15">
        <f t="shared" si="3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25">
      <c r="A87" s="14" t="s">
        <v>197</v>
      </c>
      <c r="B87" s="15">
        <v>0</v>
      </c>
      <c r="C87" s="17">
        <v>191054.93</v>
      </c>
      <c r="D87" s="18">
        <f t="shared" si="2"/>
        <v>191054.93</v>
      </c>
      <c r="E87" s="17">
        <v>191054.93</v>
      </c>
      <c r="F87" s="16">
        <v>191054.93</v>
      </c>
      <c r="G87" s="15">
        <f t="shared" si="3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25">
      <c r="A88" s="14" t="s">
        <v>196</v>
      </c>
      <c r="B88" s="15">
        <v>0</v>
      </c>
      <c r="C88" s="17">
        <v>194023.83</v>
      </c>
      <c r="D88" s="18">
        <f t="shared" si="2"/>
        <v>194023.83</v>
      </c>
      <c r="E88" s="17">
        <v>194023.83</v>
      </c>
      <c r="F88" s="16">
        <v>194023.83</v>
      </c>
      <c r="G88" s="15">
        <f t="shared" si="3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25">
      <c r="A89" s="14" t="s">
        <v>195</v>
      </c>
      <c r="B89" s="15">
        <v>0</v>
      </c>
      <c r="C89" s="17">
        <v>193281.55</v>
      </c>
      <c r="D89" s="18">
        <f t="shared" si="2"/>
        <v>193281.55</v>
      </c>
      <c r="E89" s="17">
        <v>193281.55</v>
      </c>
      <c r="F89" s="16">
        <v>193281.55</v>
      </c>
      <c r="G89" s="15">
        <f t="shared" si="3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25">
      <c r="A90" s="14" t="s">
        <v>194</v>
      </c>
      <c r="B90" s="15">
        <v>0</v>
      </c>
      <c r="C90" s="17">
        <v>186086.36</v>
      </c>
      <c r="D90" s="18">
        <f t="shared" si="2"/>
        <v>186086.36</v>
      </c>
      <c r="E90" s="17">
        <v>173606.12</v>
      </c>
      <c r="F90" s="16">
        <v>173606.12</v>
      </c>
      <c r="G90" s="15">
        <f t="shared" si="3"/>
        <v>12480.239999999991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25">
      <c r="A91" s="21" t="s">
        <v>193</v>
      </c>
      <c r="B91" s="15">
        <v>0</v>
      </c>
      <c r="C91" s="17">
        <v>2879851.87</v>
      </c>
      <c r="D91" s="18">
        <f t="shared" si="2"/>
        <v>2879851.87</v>
      </c>
      <c r="E91" s="17">
        <v>2879851.87</v>
      </c>
      <c r="F91" s="16">
        <v>2879851.87</v>
      </c>
      <c r="G91" s="15">
        <f t="shared" si="3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25">
      <c r="A92" s="14" t="s">
        <v>192</v>
      </c>
      <c r="B92" s="15">
        <v>0</v>
      </c>
      <c r="C92" s="17">
        <v>245196.74</v>
      </c>
      <c r="D92" s="18">
        <f t="shared" si="2"/>
        <v>245196.74</v>
      </c>
      <c r="E92" s="17">
        <v>245196.74</v>
      </c>
      <c r="F92" s="16">
        <v>245196.74</v>
      </c>
      <c r="G92" s="15">
        <f t="shared" si="3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25">
      <c r="A93" s="14" t="s">
        <v>191</v>
      </c>
      <c r="B93" s="15">
        <v>0</v>
      </c>
      <c r="C93" s="17">
        <v>221663.57</v>
      </c>
      <c r="D93" s="18">
        <f t="shared" si="2"/>
        <v>221663.57</v>
      </c>
      <c r="E93" s="17">
        <v>186080.02</v>
      </c>
      <c r="F93" s="16">
        <v>186080.02</v>
      </c>
      <c r="G93" s="15">
        <f t="shared" si="3"/>
        <v>35583.550000000017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25">
      <c r="A94" s="14" t="s">
        <v>190</v>
      </c>
      <c r="B94" s="15">
        <v>0</v>
      </c>
      <c r="C94" s="17">
        <v>190452.66</v>
      </c>
      <c r="D94" s="18">
        <f t="shared" si="2"/>
        <v>190452.66</v>
      </c>
      <c r="E94" s="17">
        <v>190452.66</v>
      </c>
      <c r="F94" s="16">
        <v>190452.66</v>
      </c>
      <c r="G94" s="15">
        <f t="shared" si="3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25">
      <c r="A95" s="14" t="s">
        <v>189</v>
      </c>
      <c r="B95" s="15">
        <v>0</v>
      </c>
      <c r="C95" s="17">
        <v>228805.66</v>
      </c>
      <c r="D95" s="18">
        <f t="shared" si="2"/>
        <v>228805.66</v>
      </c>
      <c r="E95" s="17">
        <v>214360.78</v>
      </c>
      <c r="F95" s="16">
        <v>214360.78</v>
      </c>
      <c r="G95" s="15">
        <f t="shared" si="3"/>
        <v>14444.880000000005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25">
      <c r="A96" s="14" t="s">
        <v>188</v>
      </c>
      <c r="B96" s="15">
        <v>0</v>
      </c>
      <c r="C96" s="17">
        <v>195238.14</v>
      </c>
      <c r="D96" s="18">
        <f t="shared" si="2"/>
        <v>195238.14</v>
      </c>
      <c r="E96" s="17">
        <v>195238.14</v>
      </c>
      <c r="F96" s="16">
        <v>195238.14</v>
      </c>
      <c r="G96" s="15">
        <f t="shared" si="3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25">
      <c r="A97" s="14" t="s">
        <v>187</v>
      </c>
      <c r="B97" s="15">
        <v>0</v>
      </c>
      <c r="C97" s="17">
        <v>198686.81</v>
      </c>
      <c r="D97" s="18">
        <f t="shared" si="2"/>
        <v>198686.81</v>
      </c>
      <c r="E97" s="17">
        <v>198686.81</v>
      </c>
      <c r="F97" s="16">
        <v>198686.81</v>
      </c>
      <c r="G97" s="15">
        <f t="shared" si="3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25">
      <c r="A98" s="14" t="s">
        <v>186</v>
      </c>
      <c r="B98" s="15">
        <v>0</v>
      </c>
      <c r="C98" s="17">
        <v>189719.24</v>
      </c>
      <c r="D98" s="18">
        <f t="shared" si="2"/>
        <v>189719.24</v>
      </c>
      <c r="E98" s="17">
        <v>189719.24</v>
      </c>
      <c r="F98" s="16">
        <v>189719.24</v>
      </c>
      <c r="G98" s="15">
        <f t="shared" si="3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25">
      <c r="A99" s="14" t="s">
        <v>185</v>
      </c>
      <c r="B99" s="15">
        <v>0</v>
      </c>
      <c r="C99" s="17">
        <v>189953.11</v>
      </c>
      <c r="D99" s="18">
        <f t="shared" si="2"/>
        <v>189953.11</v>
      </c>
      <c r="E99" s="17">
        <v>189953.11</v>
      </c>
      <c r="F99" s="16">
        <v>189953.11</v>
      </c>
      <c r="G99" s="15">
        <f t="shared" si="3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25">
      <c r="A100" s="14" t="s">
        <v>184</v>
      </c>
      <c r="B100" s="15">
        <v>0</v>
      </c>
      <c r="C100" s="17">
        <v>193855.65</v>
      </c>
      <c r="D100" s="18">
        <f t="shared" si="2"/>
        <v>193855.65</v>
      </c>
      <c r="E100" s="17">
        <v>193855.65</v>
      </c>
      <c r="F100" s="16">
        <v>193855.65</v>
      </c>
      <c r="G100" s="15">
        <f t="shared" si="3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25">
      <c r="A101" s="14" t="s">
        <v>183</v>
      </c>
      <c r="B101" s="15">
        <v>0</v>
      </c>
      <c r="C101" s="17">
        <v>193823.77</v>
      </c>
      <c r="D101" s="18">
        <f t="shared" si="2"/>
        <v>193823.77</v>
      </c>
      <c r="E101" s="17">
        <v>193823.77</v>
      </c>
      <c r="F101" s="16">
        <v>193823.77</v>
      </c>
      <c r="G101" s="15">
        <f t="shared" si="3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25">
      <c r="A102" s="14" t="s">
        <v>182</v>
      </c>
      <c r="B102" s="15">
        <v>0</v>
      </c>
      <c r="C102" s="17">
        <v>190438.59</v>
      </c>
      <c r="D102" s="18">
        <f t="shared" si="2"/>
        <v>190438.59</v>
      </c>
      <c r="E102" s="17">
        <v>190438.59</v>
      </c>
      <c r="F102" s="16">
        <v>190438.59</v>
      </c>
      <c r="G102" s="15">
        <f t="shared" si="3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x14ac:dyDescent="0.25">
      <c r="A103" s="14" t="s">
        <v>181</v>
      </c>
      <c r="B103" s="15">
        <v>0</v>
      </c>
      <c r="C103" s="17">
        <v>191355.59</v>
      </c>
      <c r="D103" s="18">
        <f t="shared" si="2"/>
        <v>191355.59</v>
      </c>
      <c r="E103" s="17">
        <v>191355.59</v>
      </c>
      <c r="F103" s="16">
        <v>191355.59</v>
      </c>
      <c r="G103" s="15">
        <f t="shared" si="3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x14ac:dyDescent="0.25">
      <c r="A104" s="14" t="s">
        <v>180</v>
      </c>
      <c r="B104" s="15">
        <v>0</v>
      </c>
      <c r="C104" s="17">
        <v>186648.75</v>
      </c>
      <c r="D104" s="18">
        <f t="shared" si="2"/>
        <v>186648.75</v>
      </c>
      <c r="E104" s="17">
        <v>186648.75</v>
      </c>
      <c r="F104" s="16">
        <v>186648.75</v>
      </c>
      <c r="G104" s="15">
        <f t="shared" si="3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x14ac:dyDescent="0.25">
      <c r="A105" s="21" t="s">
        <v>179</v>
      </c>
      <c r="B105" s="15">
        <v>0</v>
      </c>
      <c r="C105" s="17">
        <v>2508950.06</v>
      </c>
      <c r="D105" s="18">
        <f t="shared" si="2"/>
        <v>2508950.06</v>
      </c>
      <c r="E105" s="17">
        <v>2508950.06</v>
      </c>
      <c r="F105" s="16">
        <v>2508950.06</v>
      </c>
      <c r="G105" s="15">
        <f t="shared" si="3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25">
      <c r="A106" s="14" t="s">
        <v>178</v>
      </c>
      <c r="B106" s="15">
        <v>0</v>
      </c>
      <c r="C106" s="17">
        <v>270951.07</v>
      </c>
      <c r="D106" s="18">
        <f t="shared" si="2"/>
        <v>270951.07</v>
      </c>
      <c r="E106" s="17">
        <v>270951.07</v>
      </c>
      <c r="F106" s="16">
        <v>270951.07</v>
      </c>
      <c r="G106" s="15">
        <f t="shared" si="3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x14ac:dyDescent="0.25">
      <c r="A107" s="14" t="s">
        <v>177</v>
      </c>
      <c r="B107" s="15">
        <v>0</v>
      </c>
      <c r="C107" s="17">
        <v>185062.18</v>
      </c>
      <c r="D107" s="18">
        <f t="shared" si="2"/>
        <v>185062.18</v>
      </c>
      <c r="E107" s="17">
        <v>185062.18</v>
      </c>
      <c r="F107" s="16">
        <v>185062.18</v>
      </c>
      <c r="G107" s="15">
        <f t="shared" si="3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x14ac:dyDescent="0.25">
      <c r="A108" s="14" t="s">
        <v>176</v>
      </c>
      <c r="B108" s="15">
        <v>0</v>
      </c>
      <c r="C108" s="17">
        <v>189078.49</v>
      </c>
      <c r="D108" s="18">
        <f t="shared" si="2"/>
        <v>189078.49</v>
      </c>
      <c r="E108" s="17">
        <v>189078.49</v>
      </c>
      <c r="F108" s="16">
        <v>189078.49</v>
      </c>
      <c r="G108" s="15">
        <f t="shared" si="3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25">
      <c r="A109" s="14" t="s">
        <v>175</v>
      </c>
      <c r="B109" s="15">
        <v>0</v>
      </c>
      <c r="C109" s="17">
        <v>224690.41</v>
      </c>
      <c r="D109" s="18">
        <f t="shared" si="2"/>
        <v>224690.41</v>
      </c>
      <c r="E109" s="17">
        <v>224690.41</v>
      </c>
      <c r="F109" s="16">
        <v>224690.41</v>
      </c>
      <c r="G109" s="15">
        <f t="shared" si="3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25">
      <c r="A110" s="14" t="s">
        <v>174</v>
      </c>
      <c r="B110" s="15">
        <v>0</v>
      </c>
      <c r="C110" s="17">
        <v>171705.25</v>
      </c>
      <c r="D110" s="18">
        <f t="shared" si="2"/>
        <v>171705.25</v>
      </c>
      <c r="E110" s="17">
        <v>171705.25</v>
      </c>
      <c r="F110" s="16">
        <v>171705.25</v>
      </c>
      <c r="G110" s="15">
        <f t="shared" si="3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25">
      <c r="A111" s="14" t="s">
        <v>173</v>
      </c>
      <c r="B111" s="15">
        <v>0</v>
      </c>
      <c r="C111" s="17">
        <v>192823.2</v>
      </c>
      <c r="D111" s="18">
        <f t="shared" si="2"/>
        <v>192823.2</v>
      </c>
      <c r="E111" s="17">
        <v>192823.2</v>
      </c>
      <c r="F111" s="16">
        <v>192823.2</v>
      </c>
      <c r="G111" s="15">
        <f t="shared" si="3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25">
      <c r="A112" s="14" t="s">
        <v>172</v>
      </c>
      <c r="B112" s="15">
        <v>0</v>
      </c>
      <c r="C112" s="17">
        <v>199078.25</v>
      </c>
      <c r="D112" s="18">
        <f t="shared" si="2"/>
        <v>199078.25</v>
      </c>
      <c r="E112" s="17">
        <v>199078.25</v>
      </c>
      <c r="F112" s="16">
        <v>199078.25</v>
      </c>
      <c r="G112" s="15">
        <f t="shared" si="3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25">
      <c r="A113" s="21" t="s">
        <v>171</v>
      </c>
      <c r="B113" s="15">
        <v>0</v>
      </c>
      <c r="C113" s="17">
        <v>2515067.56</v>
      </c>
      <c r="D113" s="18">
        <f t="shared" si="2"/>
        <v>2515067.56</v>
      </c>
      <c r="E113" s="17">
        <v>2309483.56</v>
      </c>
      <c r="F113" s="16">
        <v>2309483.56</v>
      </c>
      <c r="G113" s="15">
        <f t="shared" si="3"/>
        <v>205584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25">
      <c r="A114" s="14" t="s">
        <v>170</v>
      </c>
      <c r="B114" s="15">
        <v>0</v>
      </c>
      <c r="C114" s="17">
        <v>249237.23</v>
      </c>
      <c r="D114" s="18">
        <f t="shared" si="2"/>
        <v>249237.23</v>
      </c>
      <c r="E114" s="17">
        <v>249237.23</v>
      </c>
      <c r="F114" s="16">
        <v>249237.23</v>
      </c>
      <c r="G114" s="15">
        <f t="shared" si="3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25">
      <c r="A115" s="14" t="s">
        <v>169</v>
      </c>
      <c r="B115" s="15">
        <v>0</v>
      </c>
      <c r="C115" s="17">
        <v>202773.17</v>
      </c>
      <c r="D115" s="18">
        <f t="shared" si="2"/>
        <v>202773.17</v>
      </c>
      <c r="E115" s="17">
        <v>202773.17</v>
      </c>
      <c r="F115" s="16">
        <v>202773.17</v>
      </c>
      <c r="G115" s="15">
        <f t="shared" si="3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25">
      <c r="A116" s="14" t="s">
        <v>168</v>
      </c>
      <c r="B116" s="15">
        <v>0</v>
      </c>
      <c r="C116" s="17">
        <v>204982.75</v>
      </c>
      <c r="D116" s="18">
        <f t="shared" si="2"/>
        <v>204982.75</v>
      </c>
      <c r="E116" s="17">
        <v>204982.75</v>
      </c>
      <c r="F116" s="16">
        <v>204982.75</v>
      </c>
      <c r="G116" s="15">
        <f t="shared" si="3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25">
      <c r="A117" s="14" t="s">
        <v>167</v>
      </c>
      <c r="B117" s="15">
        <v>0</v>
      </c>
      <c r="C117" s="17">
        <v>193336.89</v>
      </c>
      <c r="D117" s="18">
        <f t="shared" si="2"/>
        <v>193336.89</v>
      </c>
      <c r="E117" s="17">
        <v>193336.89</v>
      </c>
      <c r="F117" s="16">
        <v>193336.89</v>
      </c>
      <c r="G117" s="15">
        <f t="shared" si="3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25">
      <c r="A118" s="21" t="s">
        <v>166</v>
      </c>
      <c r="B118" s="15">
        <v>0</v>
      </c>
      <c r="C118" s="17">
        <v>2446701.5099999998</v>
      </c>
      <c r="D118" s="18">
        <f t="shared" si="2"/>
        <v>2446701.5099999998</v>
      </c>
      <c r="E118" s="17">
        <v>2446701.5099999998</v>
      </c>
      <c r="F118" s="16">
        <v>2446701.5099999998</v>
      </c>
      <c r="G118" s="15">
        <f t="shared" si="3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25">
      <c r="A119" s="14" t="s">
        <v>165</v>
      </c>
      <c r="B119" s="15">
        <v>0</v>
      </c>
      <c r="C119" s="17">
        <v>274450.03000000003</v>
      </c>
      <c r="D119" s="18">
        <f t="shared" si="2"/>
        <v>274450.03000000003</v>
      </c>
      <c r="E119" s="17">
        <v>274450.03000000003</v>
      </c>
      <c r="F119" s="16">
        <v>274450.03000000003</v>
      </c>
      <c r="G119" s="15">
        <f t="shared" si="3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25">
      <c r="A120" s="14" t="s">
        <v>164</v>
      </c>
      <c r="B120" s="15">
        <v>0</v>
      </c>
      <c r="C120" s="17">
        <v>197696.16</v>
      </c>
      <c r="D120" s="18">
        <f t="shared" si="2"/>
        <v>197696.16</v>
      </c>
      <c r="E120" s="17">
        <v>197696.16</v>
      </c>
      <c r="F120" s="16">
        <v>197696.16</v>
      </c>
      <c r="G120" s="15">
        <f t="shared" si="3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25">
      <c r="A121" s="14" t="s">
        <v>163</v>
      </c>
      <c r="B121" s="15">
        <v>0</v>
      </c>
      <c r="C121" s="17">
        <v>212574.5</v>
      </c>
      <c r="D121" s="18">
        <f t="shared" si="2"/>
        <v>212574.5</v>
      </c>
      <c r="E121" s="17">
        <v>212574.5</v>
      </c>
      <c r="F121" s="16">
        <v>212574.5</v>
      </c>
      <c r="G121" s="15">
        <f t="shared" si="3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25">
      <c r="A122" s="14" t="s">
        <v>162</v>
      </c>
      <c r="B122" s="15">
        <v>0</v>
      </c>
      <c r="C122" s="17">
        <v>205594.6</v>
      </c>
      <c r="D122" s="18">
        <f t="shared" si="2"/>
        <v>205594.6</v>
      </c>
      <c r="E122" s="17">
        <v>205594.6</v>
      </c>
      <c r="F122" s="16">
        <v>205594.6</v>
      </c>
      <c r="G122" s="15">
        <f t="shared" si="3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25">
      <c r="A123" s="14" t="s">
        <v>161</v>
      </c>
      <c r="B123" s="15">
        <v>0</v>
      </c>
      <c r="C123" s="17">
        <v>193858.43</v>
      </c>
      <c r="D123" s="18">
        <f t="shared" si="2"/>
        <v>193858.43</v>
      </c>
      <c r="E123" s="17">
        <v>193858.43</v>
      </c>
      <c r="F123" s="16">
        <v>193858.43</v>
      </c>
      <c r="G123" s="15">
        <f t="shared" si="3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25">
      <c r="A124" s="14" t="s">
        <v>160</v>
      </c>
      <c r="B124" s="15">
        <v>0</v>
      </c>
      <c r="C124" s="17">
        <v>177867.7</v>
      </c>
      <c r="D124" s="18">
        <f t="shared" si="2"/>
        <v>177867.7</v>
      </c>
      <c r="E124" s="17">
        <v>177867.7</v>
      </c>
      <c r="F124" s="16">
        <v>177867.7</v>
      </c>
      <c r="G124" s="15">
        <f t="shared" si="3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25">
      <c r="A125" s="14" t="s">
        <v>159</v>
      </c>
      <c r="B125" s="15">
        <v>0</v>
      </c>
      <c r="C125" s="17">
        <v>191108.09</v>
      </c>
      <c r="D125" s="18">
        <f t="shared" si="2"/>
        <v>191108.09</v>
      </c>
      <c r="E125" s="17">
        <v>191108.09</v>
      </c>
      <c r="F125" s="16">
        <v>191108.09</v>
      </c>
      <c r="G125" s="15">
        <f t="shared" si="3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25">
      <c r="A126" s="14" t="s">
        <v>158</v>
      </c>
      <c r="B126" s="15">
        <v>0</v>
      </c>
      <c r="C126" s="17">
        <v>209991.53</v>
      </c>
      <c r="D126" s="18">
        <f t="shared" si="2"/>
        <v>209991.53</v>
      </c>
      <c r="E126" s="17">
        <v>209991.53</v>
      </c>
      <c r="F126" s="16">
        <v>209991.53</v>
      </c>
      <c r="G126" s="15">
        <f t="shared" si="3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25">
      <c r="A127" s="14" t="s">
        <v>157</v>
      </c>
      <c r="B127" s="15">
        <v>0</v>
      </c>
      <c r="C127" s="17">
        <v>197110.2</v>
      </c>
      <c r="D127" s="18">
        <f t="shared" si="2"/>
        <v>197110.2</v>
      </c>
      <c r="E127" s="17">
        <v>197110.2</v>
      </c>
      <c r="F127" s="16">
        <v>197110.2</v>
      </c>
      <c r="G127" s="15">
        <f t="shared" si="3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25">
      <c r="A128" s="14" t="s">
        <v>156</v>
      </c>
      <c r="B128" s="15">
        <v>0</v>
      </c>
      <c r="C128" s="17">
        <v>197861.2</v>
      </c>
      <c r="D128" s="18">
        <f t="shared" si="2"/>
        <v>197861.2</v>
      </c>
      <c r="E128" s="17">
        <v>197861.2</v>
      </c>
      <c r="F128" s="16">
        <v>197861.2</v>
      </c>
      <c r="G128" s="15">
        <f t="shared" si="3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25">
      <c r="A129" s="14" t="s">
        <v>155</v>
      </c>
      <c r="B129" s="15">
        <v>0</v>
      </c>
      <c r="C129" s="17">
        <v>196247.39</v>
      </c>
      <c r="D129" s="18">
        <f t="shared" si="2"/>
        <v>196247.39</v>
      </c>
      <c r="E129" s="17">
        <v>196247.39</v>
      </c>
      <c r="F129" s="16">
        <v>196247.39</v>
      </c>
      <c r="G129" s="15">
        <f t="shared" si="3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25">
      <c r="A130" s="21" t="s">
        <v>108</v>
      </c>
      <c r="B130" s="15">
        <v>0</v>
      </c>
      <c r="C130" s="17">
        <v>2502380.14</v>
      </c>
      <c r="D130" s="18">
        <f t="shared" si="2"/>
        <v>2502380.14</v>
      </c>
      <c r="E130" s="17">
        <v>2502380.14</v>
      </c>
      <c r="F130" s="16">
        <v>2502380.14</v>
      </c>
      <c r="G130" s="15">
        <f t="shared" si="3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25">
      <c r="A131" s="14" t="s">
        <v>154</v>
      </c>
      <c r="B131" s="15">
        <v>0</v>
      </c>
      <c r="C131" s="17">
        <v>803677.58</v>
      </c>
      <c r="D131" s="18">
        <f t="shared" si="2"/>
        <v>803677.58</v>
      </c>
      <c r="E131" s="17">
        <v>803677.58</v>
      </c>
      <c r="F131" s="16">
        <v>803677.58</v>
      </c>
      <c r="G131" s="15">
        <f t="shared" si="3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25">
      <c r="A132" s="14" t="s">
        <v>153</v>
      </c>
      <c r="B132" s="15">
        <v>0</v>
      </c>
      <c r="C132" s="17">
        <v>238324</v>
      </c>
      <c r="D132" s="18">
        <f t="shared" si="2"/>
        <v>238324</v>
      </c>
      <c r="E132" s="17">
        <v>238324</v>
      </c>
      <c r="F132" s="16">
        <v>238324</v>
      </c>
      <c r="G132" s="15">
        <f t="shared" si="3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25">
      <c r="A133" s="21" t="s">
        <v>108</v>
      </c>
      <c r="B133" s="15">
        <v>0</v>
      </c>
      <c r="C133" s="17">
        <v>2620681.02</v>
      </c>
      <c r="D133" s="18">
        <f t="shared" si="2"/>
        <v>2620681.02</v>
      </c>
      <c r="E133" s="17">
        <v>2620681.02</v>
      </c>
      <c r="F133" s="16">
        <v>2620681.02</v>
      </c>
      <c r="G133" s="15">
        <f t="shared" si="3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25">
      <c r="A134" s="21" t="s">
        <v>108</v>
      </c>
      <c r="B134" s="15">
        <v>0</v>
      </c>
      <c r="C134" s="17">
        <v>2246230.62</v>
      </c>
      <c r="D134" s="18">
        <f t="shared" si="2"/>
        <v>2246230.62</v>
      </c>
      <c r="E134" s="17">
        <v>2246230.62</v>
      </c>
      <c r="F134" s="16">
        <v>2246230.62</v>
      </c>
      <c r="G134" s="15">
        <f t="shared" si="3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25">
      <c r="A135" s="21" t="s">
        <v>152</v>
      </c>
      <c r="B135" s="15">
        <v>0</v>
      </c>
      <c r="C135" s="17">
        <v>2755529.8</v>
      </c>
      <c r="D135" s="18">
        <f t="shared" si="2"/>
        <v>2755529.8</v>
      </c>
      <c r="E135" s="17">
        <v>2755529.8</v>
      </c>
      <c r="F135" s="16">
        <v>2755529.8</v>
      </c>
      <c r="G135" s="15">
        <f t="shared" si="3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25">
      <c r="A136" s="14" t="s">
        <v>151</v>
      </c>
      <c r="B136" s="15">
        <v>0</v>
      </c>
      <c r="C136" s="17">
        <v>252463.32</v>
      </c>
      <c r="D136" s="18">
        <f t="shared" si="2"/>
        <v>252463.32</v>
      </c>
      <c r="E136" s="17">
        <v>252463.32</v>
      </c>
      <c r="F136" s="16">
        <v>252463.32</v>
      </c>
      <c r="G136" s="15">
        <f t="shared" si="3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25">
      <c r="A137" s="14" t="s">
        <v>150</v>
      </c>
      <c r="B137" s="15">
        <v>0</v>
      </c>
      <c r="C137" s="17">
        <v>219194.13</v>
      </c>
      <c r="D137" s="18">
        <f t="shared" si="2"/>
        <v>219194.13</v>
      </c>
      <c r="E137" s="17">
        <v>219194.13</v>
      </c>
      <c r="F137" s="16">
        <v>219194.13</v>
      </c>
      <c r="G137" s="15">
        <f t="shared" si="3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25">
      <c r="A138" s="14" t="s">
        <v>149</v>
      </c>
      <c r="B138" s="15">
        <v>0</v>
      </c>
      <c r="C138" s="17">
        <v>194837.66</v>
      </c>
      <c r="D138" s="18">
        <f t="shared" si="2"/>
        <v>194837.66</v>
      </c>
      <c r="E138" s="17">
        <v>194837.66</v>
      </c>
      <c r="F138" s="16">
        <v>194837.66</v>
      </c>
      <c r="G138" s="15">
        <f t="shared" si="3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25">
      <c r="A139" s="14" t="s">
        <v>148</v>
      </c>
      <c r="B139" s="15">
        <v>0</v>
      </c>
      <c r="C139" s="17">
        <v>188067.53</v>
      </c>
      <c r="D139" s="18">
        <f t="shared" si="2"/>
        <v>188067.53</v>
      </c>
      <c r="E139" s="17">
        <v>188067.53</v>
      </c>
      <c r="F139" s="16">
        <v>188067.53</v>
      </c>
      <c r="G139" s="15">
        <f t="shared" si="3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25">
      <c r="A140" s="14" t="s">
        <v>147</v>
      </c>
      <c r="B140" s="15">
        <v>0</v>
      </c>
      <c r="C140" s="17">
        <v>187249.71</v>
      </c>
      <c r="D140" s="18">
        <f t="shared" si="2"/>
        <v>187249.71</v>
      </c>
      <c r="E140" s="17">
        <v>187249.71</v>
      </c>
      <c r="F140" s="16">
        <v>187249.71</v>
      </c>
      <c r="G140" s="15">
        <f t="shared" si="3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x14ac:dyDescent="0.25">
      <c r="A141" s="14" t="s">
        <v>146</v>
      </c>
      <c r="B141" s="15">
        <v>0</v>
      </c>
      <c r="C141" s="17">
        <v>189428.13</v>
      </c>
      <c r="D141" s="18">
        <f t="shared" si="2"/>
        <v>189428.13</v>
      </c>
      <c r="E141" s="17">
        <v>189428.13</v>
      </c>
      <c r="F141" s="16">
        <v>189428.13</v>
      </c>
      <c r="G141" s="15">
        <f t="shared" si="3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x14ac:dyDescent="0.25">
      <c r="A142" s="14" t="s">
        <v>145</v>
      </c>
      <c r="B142" s="15">
        <v>0</v>
      </c>
      <c r="C142" s="17">
        <v>194471.11</v>
      </c>
      <c r="D142" s="18">
        <f t="shared" si="2"/>
        <v>194471.11</v>
      </c>
      <c r="E142" s="17">
        <v>194471.11</v>
      </c>
      <c r="F142" s="16">
        <v>194471.11</v>
      </c>
      <c r="G142" s="15">
        <f t="shared" si="3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x14ac:dyDescent="0.25">
      <c r="A143" s="14" t="s">
        <v>144</v>
      </c>
      <c r="B143" s="15">
        <v>0</v>
      </c>
      <c r="C143" s="17">
        <v>191464.04</v>
      </c>
      <c r="D143" s="18">
        <f t="shared" si="2"/>
        <v>191464.04</v>
      </c>
      <c r="E143" s="17">
        <v>191464.04</v>
      </c>
      <c r="F143" s="16">
        <v>191464.04</v>
      </c>
      <c r="G143" s="15">
        <f t="shared" si="3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x14ac:dyDescent="0.25">
      <c r="A144" s="14" t="s">
        <v>143</v>
      </c>
      <c r="B144" s="15">
        <v>0</v>
      </c>
      <c r="C144" s="17">
        <v>196773.63</v>
      </c>
      <c r="D144" s="18">
        <f t="shared" si="2"/>
        <v>196773.63</v>
      </c>
      <c r="E144" s="17">
        <v>196773.63</v>
      </c>
      <c r="F144" s="16">
        <v>196773.63</v>
      </c>
      <c r="G144" s="15">
        <f t="shared" si="3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x14ac:dyDescent="0.25">
      <c r="A145" s="14" t="s">
        <v>142</v>
      </c>
      <c r="B145" s="15">
        <v>0</v>
      </c>
      <c r="C145" s="17">
        <v>189889.2</v>
      </c>
      <c r="D145" s="18">
        <f t="shared" si="2"/>
        <v>189889.2</v>
      </c>
      <c r="E145" s="17">
        <v>189889.2</v>
      </c>
      <c r="F145" s="16">
        <v>189889.2</v>
      </c>
      <c r="G145" s="15">
        <f t="shared" si="3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x14ac:dyDescent="0.25">
      <c r="A146" s="21" t="s">
        <v>141</v>
      </c>
      <c r="B146" s="15">
        <v>0</v>
      </c>
      <c r="C146" s="17">
        <v>2481196.98</v>
      </c>
      <c r="D146" s="18">
        <f t="shared" si="2"/>
        <v>2481196.98</v>
      </c>
      <c r="E146" s="17">
        <v>2481196.98</v>
      </c>
      <c r="F146" s="16">
        <v>2481196.98</v>
      </c>
      <c r="G146" s="15">
        <f t="shared" si="3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x14ac:dyDescent="0.25">
      <c r="A147" s="14" t="s">
        <v>140</v>
      </c>
      <c r="B147" s="15">
        <v>0</v>
      </c>
      <c r="C147" s="17">
        <v>236850.42</v>
      </c>
      <c r="D147" s="18">
        <f t="shared" ref="D147:D210" si="4">B147+C147</f>
        <v>236850.42</v>
      </c>
      <c r="E147" s="17">
        <v>236850.42</v>
      </c>
      <c r="F147" s="16">
        <v>236850.42</v>
      </c>
      <c r="G147" s="15">
        <f t="shared" ref="G147:G210" si="5">D147-E147</f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x14ac:dyDescent="0.25">
      <c r="A148" s="14" t="s">
        <v>139</v>
      </c>
      <c r="B148" s="15">
        <v>0</v>
      </c>
      <c r="C148" s="17">
        <v>187631.5</v>
      </c>
      <c r="D148" s="18">
        <f t="shared" si="4"/>
        <v>187631.5</v>
      </c>
      <c r="E148" s="17">
        <v>187631.5</v>
      </c>
      <c r="F148" s="16">
        <v>187631.5</v>
      </c>
      <c r="G148" s="15">
        <f t="shared" si="5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x14ac:dyDescent="0.25">
      <c r="A149" s="14" t="s">
        <v>138</v>
      </c>
      <c r="B149" s="15">
        <v>0</v>
      </c>
      <c r="C149" s="17">
        <v>190463.99</v>
      </c>
      <c r="D149" s="18">
        <f t="shared" si="4"/>
        <v>190463.99</v>
      </c>
      <c r="E149" s="17">
        <v>190463.99</v>
      </c>
      <c r="F149" s="16">
        <v>190463.99</v>
      </c>
      <c r="G149" s="15">
        <f t="shared" si="5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x14ac:dyDescent="0.25">
      <c r="A150" s="14" t="s">
        <v>137</v>
      </c>
      <c r="B150" s="15">
        <v>0</v>
      </c>
      <c r="C150" s="17">
        <v>183109.03</v>
      </c>
      <c r="D150" s="18">
        <f t="shared" si="4"/>
        <v>183109.03</v>
      </c>
      <c r="E150" s="17">
        <v>183109.03</v>
      </c>
      <c r="F150" s="16">
        <v>183109.03</v>
      </c>
      <c r="G150" s="15">
        <f t="shared" si="5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x14ac:dyDescent="0.25">
      <c r="A151" s="14" t="s">
        <v>136</v>
      </c>
      <c r="B151" s="15">
        <v>0</v>
      </c>
      <c r="C151" s="17">
        <v>243923.91</v>
      </c>
      <c r="D151" s="18">
        <f t="shared" si="4"/>
        <v>243923.91</v>
      </c>
      <c r="E151" s="17">
        <v>243923.91</v>
      </c>
      <c r="F151" s="16">
        <v>243923.91</v>
      </c>
      <c r="G151" s="15">
        <f t="shared" si="5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x14ac:dyDescent="0.25">
      <c r="A152" s="14" t="s">
        <v>135</v>
      </c>
      <c r="B152" s="15">
        <v>0</v>
      </c>
      <c r="C152" s="17">
        <v>207423.31</v>
      </c>
      <c r="D152" s="18">
        <f t="shared" si="4"/>
        <v>207423.31</v>
      </c>
      <c r="E152" s="17">
        <v>207423.31</v>
      </c>
      <c r="F152" s="16">
        <v>207423.31</v>
      </c>
      <c r="G152" s="15">
        <f t="shared" si="5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x14ac:dyDescent="0.25">
      <c r="A153" s="14" t="s">
        <v>134</v>
      </c>
      <c r="B153" s="15">
        <v>0</v>
      </c>
      <c r="C153" s="17">
        <v>187022.33</v>
      </c>
      <c r="D153" s="18">
        <f t="shared" si="4"/>
        <v>187022.33</v>
      </c>
      <c r="E153" s="17">
        <v>187022.33</v>
      </c>
      <c r="F153" s="16">
        <v>187022.33</v>
      </c>
      <c r="G153" s="15">
        <f t="shared" si="5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25">
      <c r="A154" s="14" t="s">
        <v>133</v>
      </c>
      <c r="B154" s="15">
        <v>0</v>
      </c>
      <c r="C154" s="17">
        <v>192629.63</v>
      </c>
      <c r="D154" s="18">
        <f t="shared" si="4"/>
        <v>192629.63</v>
      </c>
      <c r="E154" s="17">
        <v>192629.63</v>
      </c>
      <c r="F154" s="16">
        <v>192629.63</v>
      </c>
      <c r="G154" s="15">
        <f t="shared" si="5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x14ac:dyDescent="0.25">
      <c r="A155" s="14" t="s">
        <v>132</v>
      </c>
      <c r="B155" s="15">
        <v>0</v>
      </c>
      <c r="C155" s="17">
        <v>223949.13</v>
      </c>
      <c r="D155" s="18">
        <f t="shared" si="4"/>
        <v>223949.13</v>
      </c>
      <c r="E155" s="17">
        <v>223949.13</v>
      </c>
      <c r="F155" s="16">
        <v>223949.13</v>
      </c>
      <c r="G155" s="15">
        <f t="shared" si="5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x14ac:dyDescent="0.25">
      <c r="A156" s="21" t="s">
        <v>131</v>
      </c>
      <c r="B156" s="15">
        <v>0</v>
      </c>
      <c r="C156" s="17">
        <v>2779140.29</v>
      </c>
      <c r="D156" s="18">
        <f t="shared" si="4"/>
        <v>2779140.29</v>
      </c>
      <c r="E156" s="17">
        <v>2779140.29</v>
      </c>
      <c r="F156" s="16">
        <v>2779140.29</v>
      </c>
      <c r="G156" s="15">
        <f t="shared" si="5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x14ac:dyDescent="0.25">
      <c r="A157" s="14" t="s">
        <v>130</v>
      </c>
      <c r="B157" s="15">
        <v>0</v>
      </c>
      <c r="C157" s="17">
        <v>210191.99</v>
      </c>
      <c r="D157" s="18">
        <f t="shared" si="4"/>
        <v>210191.99</v>
      </c>
      <c r="E157" s="17">
        <v>210191.99</v>
      </c>
      <c r="F157" s="16">
        <v>210191.99</v>
      </c>
      <c r="G157" s="15">
        <f t="shared" si="5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x14ac:dyDescent="0.25">
      <c r="A158" s="14" t="s">
        <v>129</v>
      </c>
      <c r="B158" s="15">
        <v>0</v>
      </c>
      <c r="C158" s="17">
        <v>194449.3</v>
      </c>
      <c r="D158" s="18">
        <f t="shared" si="4"/>
        <v>194449.3</v>
      </c>
      <c r="E158" s="17">
        <v>194449.3</v>
      </c>
      <c r="F158" s="16">
        <v>194449.3</v>
      </c>
      <c r="G158" s="15">
        <f t="shared" si="5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x14ac:dyDescent="0.25">
      <c r="A159" s="14" t="s">
        <v>128</v>
      </c>
      <c r="B159" s="15">
        <v>0</v>
      </c>
      <c r="C159" s="17">
        <v>196831.71</v>
      </c>
      <c r="D159" s="18">
        <f t="shared" si="4"/>
        <v>196831.71</v>
      </c>
      <c r="E159" s="17">
        <v>196831.71</v>
      </c>
      <c r="F159" s="16">
        <v>196831.71</v>
      </c>
      <c r="G159" s="15">
        <f t="shared" si="5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x14ac:dyDescent="0.25">
      <c r="A160" s="14" t="s">
        <v>127</v>
      </c>
      <c r="B160" s="15">
        <v>0</v>
      </c>
      <c r="C160" s="17">
        <v>200074.87</v>
      </c>
      <c r="D160" s="18">
        <f t="shared" si="4"/>
        <v>200074.87</v>
      </c>
      <c r="E160" s="17">
        <v>200074.87</v>
      </c>
      <c r="F160" s="16">
        <v>200074.87</v>
      </c>
      <c r="G160" s="15">
        <f t="shared" si="5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x14ac:dyDescent="0.25">
      <c r="A161" s="14" t="s">
        <v>126</v>
      </c>
      <c r="B161" s="15">
        <v>0</v>
      </c>
      <c r="C161" s="17">
        <v>198644.11</v>
      </c>
      <c r="D161" s="18">
        <f t="shared" si="4"/>
        <v>198644.11</v>
      </c>
      <c r="E161" s="17">
        <v>198644.11</v>
      </c>
      <c r="F161" s="16">
        <v>198644.11</v>
      </c>
      <c r="G161" s="15">
        <f t="shared" si="5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x14ac:dyDescent="0.25">
      <c r="A162" s="14" t="s">
        <v>125</v>
      </c>
      <c r="B162" s="15">
        <v>0</v>
      </c>
      <c r="C162" s="17">
        <v>186895.2</v>
      </c>
      <c r="D162" s="18">
        <f t="shared" si="4"/>
        <v>186895.2</v>
      </c>
      <c r="E162" s="17">
        <v>186895.2</v>
      </c>
      <c r="F162" s="16">
        <v>186895.2</v>
      </c>
      <c r="G162" s="15">
        <f t="shared" si="5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x14ac:dyDescent="0.25">
      <c r="A163" s="14" t="s">
        <v>124</v>
      </c>
      <c r="B163" s="15">
        <v>0</v>
      </c>
      <c r="C163" s="17">
        <v>201416.05</v>
      </c>
      <c r="D163" s="18">
        <f t="shared" si="4"/>
        <v>201416.05</v>
      </c>
      <c r="E163" s="17">
        <v>201416.05</v>
      </c>
      <c r="F163" s="16">
        <v>201416.05</v>
      </c>
      <c r="G163" s="15">
        <f t="shared" si="5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x14ac:dyDescent="0.25">
      <c r="A164" s="14" t="s">
        <v>123</v>
      </c>
      <c r="B164" s="15">
        <v>0</v>
      </c>
      <c r="C164" s="17">
        <v>198940.95</v>
      </c>
      <c r="D164" s="18">
        <f t="shared" si="4"/>
        <v>198940.95</v>
      </c>
      <c r="E164" s="17">
        <v>198940.95</v>
      </c>
      <c r="F164" s="16">
        <v>198940.95</v>
      </c>
      <c r="G164" s="15">
        <f t="shared" si="5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x14ac:dyDescent="0.25">
      <c r="A165" s="14" t="s">
        <v>122</v>
      </c>
      <c r="B165" s="15">
        <v>0</v>
      </c>
      <c r="C165" s="17">
        <v>191844.52</v>
      </c>
      <c r="D165" s="18">
        <f t="shared" si="4"/>
        <v>191844.52</v>
      </c>
      <c r="E165" s="17">
        <v>191844.52</v>
      </c>
      <c r="F165" s="16">
        <v>191844.52</v>
      </c>
      <c r="G165" s="15">
        <f t="shared" si="5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x14ac:dyDescent="0.25">
      <c r="A166" s="14" t="s">
        <v>121</v>
      </c>
      <c r="B166" s="15">
        <v>0</v>
      </c>
      <c r="C166" s="17">
        <v>198100.79</v>
      </c>
      <c r="D166" s="18">
        <f t="shared" si="4"/>
        <v>198100.79</v>
      </c>
      <c r="E166" s="17">
        <v>198100.79</v>
      </c>
      <c r="F166" s="16">
        <v>198100.79</v>
      </c>
      <c r="G166" s="15">
        <f t="shared" si="5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x14ac:dyDescent="0.25">
      <c r="A167" s="14" t="s">
        <v>120</v>
      </c>
      <c r="B167" s="15">
        <v>0</v>
      </c>
      <c r="C167" s="17">
        <v>230861.17</v>
      </c>
      <c r="D167" s="18">
        <f t="shared" si="4"/>
        <v>230861.17</v>
      </c>
      <c r="E167" s="17">
        <v>230861.17</v>
      </c>
      <c r="F167" s="16">
        <v>230861.17</v>
      </c>
      <c r="G167" s="15">
        <f t="shared" si="5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x14ac:dyDescent="0.25">
      <c r="A168" s="14" t="s">
        <v>119</v>
      </c>
      <c r="B168" s="15">
        <v>0</v>
      </c>
      <c r="C168" s="17">
        <v>203231.41</v>
      </c>
      <c r="D168" s="18">
        <f t="shared" si="4"/>
        <v>203231.41</v>
      </c>
      <c r="E168" s="17">
        <v>203231.41</v>
      </c>
      <c r="F168" s="16">
        <v>203231.41</v>
      </c>
      <c r="G168" s="15">
        <f t="shared" si="5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x14ac:dyDescent="0.25">
      <c r="A169" s="21" t="s">
        <v>118</v>
      </c>
      <c r="B169" s="15">
        <v>0</v>
      </c>
      <c r="C169" s="17">
        <v>2412408.9700000002</v>
      </c>
      <c r="D169" s="18">
        <f t="shared" si="4"/>
        <v>2412408.9700000002</v>
      </c>
      <c r="E169" s="17">
        <v>2412408.9700000002</v>
      </c>
      <c r="F169" s="16">
        <v>2412408.9700000002</v>
      </c>
      <c r="G169" s="15">
        <f t="shared" si="5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x14ac:dyDescent="0.25">
      <c r="A170" s="14" t="s">
        <v>117</v>
      </c>
      <c r="B170" s="15">
        <v>0</v>
      </c>
      <c r="C170" s="17">
        <v>211232.99</v>
      </c>
      <c r="D170" s="18">
        <f t="shared" si="4"/>
        <v>211232.99</v>
      </c>
      <c r="E170" s="17">
        <v>211232.99</v>
      </c>
      <c r="F170" s="16">
        <v>211232.99</v>
      </c>
      <c r="G170" s="15">
        <f t="shared" si="5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x14ac:dyDescent="0.25">
      <c r="A171" s="14" t="s">
        <v>116</v>
      </c>
      <c r="B171" s="15">
        <v>0</v>
      </c>
      <c r="C171" s="17">
        <v>202380.33</v>
      </c>
      <c r="D171" s="18">
        <f t="shared" si="4"/>
        <v>202380.33</v>
      </c>
      <c r="E171" s="17">
        <v>202380.33</v>
      </c>
      <c r="F171" s="16">
        <v>202380.33</v>
      </c>
      <c r="G171" s="15">
        <f t="shared" si="5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x14ac:dyDescent="0.25">
      <c r="A172" s="14" t="s">
        <v>115</v>
      </c>
      <c r="B172" s="15">
        <v>0</v>
      </c>
      <c r="C172" s="17">
        <v>200612.37</v>
      </c>
      <c r="D172" s="18">
        <f t="shared" si="4"/>
        <v>200612.37</v>
      </c>
      <c r="E172" s="17">
        <v>200612.37</v>
      </c>
      <c r="F172" s="16">
        <v>200612.37</v>
      </c>
      <c r="G172" s="15">
        <f t="shared" si="5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x14ac:dyDescent="0.25">
      <c r="A173" s="14" t="s">
        <v>114</v>
      </c>
      <c r="B173" s="15">
        <v>0</v>
      </c>
      <c r="C173" s="17">
        <v>191964.93</v>
      </c>
      <c r="D173" s="18">
        <f t="shared" si="4"/>
        <v>191964.93</v>
      </c>
      <c r="E173" s="17">
        <v>191964.93</v>
      </c>
      <c r="F173" s="16">
        <v>191964.93</v>
      </c>
      <c r="G173" s="15">
        <f t="shared" si="5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x14ac:dyDescent="0.25">
      <c r="A174" s="14" t="s">
        <v>113</v>
      </c>
      <c r="B174" s="15">
        <v>0</v>
      </c>
      <c r="C174" s="17">
        <v>200590.85</v>
      </c>
      <c r="D174" s="18">
        <f t="shared" si="4"/>
        <v>200590.85</v>
      </c>
      <c r="E174" s="17">
        <v>200590.85</v>
      </c>
      <c r="F174" s="16">
        <v>200590.85</v>
      </c>
      <c r="G174" s="15">
        <f t="shared" si="5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x14ac:dyDescent="0.25">
      <c r="A175" s="14" t="s">
        <v>112</v>
      </c>
      <c r="B175" s="15">
        <v>0</v>
      </c>
      <c r="C175" s="17">
        <v>188192.58</v>
      </c>
      <c r="D175" s="18">
        <f t="shared" si="4"/>
        <v>188192.58</v>
      </c>
      <c r="E175" s="17">
        <v>188192.58</v>
      </c>
      <c r="F175" s="16">
        <v>188192.58</v>
      </c>
      <c r="G175" s="15">
        <f t="shared" si="5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x14ac:dyDescent="0.25">
      <c r="A176" s="21" t="s">
        <v>108</v>
      </c>
      <c r="B176" s="15">
        <v>0</v>
      </c>
      <c r="C176" s="17">
        <v>2599815.12</v>
      </c>
      <c r="D176" s="18">
        <f t="shared" si="4"/>
        <v>2599815.12</v>
      </c>
      <c r="E176" s="17">
        <v>2599815.12</v>
      </c>
      <c r="F176" s="16">
        <v>2599815.12</v>
      </c>
      <c r="G176" s="15">
        <f t="shared" si="5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x14ac:dyDescent="0.25">
      <c r="A177" s="21" t="s">
        <v>108</v>
      </c>
      <c r="B177" s="15">
        <v>0</v>
      </c>
      <c r="C177" s="17">
        <v>3140565.43</v>
      </c>
      <c r="D177" s="18">
        <f t="shared" si="4"/>
        <v>3140565.43</v>
      </c>
      <c r="E177" s="17">
        <v>3140565.43</v>
      </c>
      <c r="F177" s="16">
        <v>3140565.43</v>
      </c>
      <c r="G177" s="15">
        <f t="shared" si="5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x14ac:dyDescent="0.25">
      <c r="A178" s="21" t="s">
        <v>111</v>
      </c>
      <c r="B178" s="15">
        <v>0</v>
      </c>
      <c r="C178" s="17">
        <v>2415080.15</v>
      </c>
      <c r="D178" s="18">
        <f t="shared" si="4"/>
        <v>2415080.15</v>
      </c>
      <c r="E178" s="17">
        <v>2415080.15</v>
      </c>
      <c r="F178" s="16">
        <v>2415080.15</v>
      </c>
      <c r="G178" s="15">
        <f t="shared" si="5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x14ac:dyDescent="0.25">
      <c r="A179" s="14" t="s">
        <v>110</v>
      </c>
      <c r="B179" s="15">
        <v>0</v>
      </c>
      <c r="C179" s="17">
        <v>269782.34000000003</v>
      </c>
      <c r="D179" s="18">
        <f t="shared" si="4"/>
        <v>269782.34000000003</v>
      </c>
      <c r="E179" s="17">
        <v>269782.34000000003</v>
      </c>
      <c r="F179" s="16">
        <v>269782.34000000003</v>
      </c>
      <c r="G179" s="15">
        <f t="shared" si="5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x14ac:dyDescent="0.25">
      <c r="A180" s="14" t="s">
        <v>109</v>
      </c>
      <c r="B180" s="15">
        <v>0</v>
      </c>
      <c r="C180" s="17">
        <v>262503.26</v>
      </c>
      <c r="D180" s="18">
        <f t="shared" si="4"/>
        <v>262503.26</v>
      </c>
      <c r="E180" s="17">
        <v>262503.26</v>
      </c>
      <c r="F180" s="16">
        <v>262503.26</v>
      </c>
      <c r="G180" s="15">
        <f t="shared" si="5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x14ac:dyDescent="0.25">
      <c r="A181" s="21" t="s">
        <v>108</v>
      </c>
      <c r="B181" s="15">
        <v>0</v>
      </c>
      <c r="C181" s="17">
        <v>2477488.27</v>
      </c>
      <c r="D181" s="18">
        <f t="shared" si="4"/>
        <v>2477488.27</v>
      </c>
      <c r="E181" s="17">
        <v>2477488.27</v>
      </c>
      <c r="F181" s="16">
        <v>2477488.27</v>
      </c>
      <c r="G181" s="15">
        <f t="shared" si="5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x14ac:dyDescent="0.25">
      <c r="A182" s="21" t="s">
        <v>108</v>
      </c>
      <c r="B182" s="15">
        <v>0</v>
      </c>
      <c r="C182" s="17">
        <v>2394870.7400000002</v>
      </c>
      <c r="D182" s="18">
        <f t="shared" si="4"/>
        <v>2394870.7400000002</v>
      </c>
      <c r="E182" s="17">
        <v>2394870.7400000002</v>
      </c>
      <c r="F182" s="16">
        <v>2394870.7400000002</v>
      </c>
      <c r="G182" s="15">
        <f t="shared" si="5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x14ac:dyDescent="0.25">
      <c r="A183" s="21" t="s">
        <v>107</v>
      </c>
      <c r="B183" s="15">
        <v>0</v>
      </c>
      <c r="C183" s="17">
        <v>3113499.72</v>
      </c>
      <c r="D183" s="18">
        <f t="shared" si="4"/>
        <v>3113499.72</v>
      </c>
      <c r="E183" s="17">
        <v>3113499.72</v>
      </c>
      <c r="F183" s="16">
        <v>3113499.72</v>
      </c>
      <c r="G183" s="15">
        <f t="shared" si="5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x14ac:dyDescent="0.25">
      <c r="A184" s="14" t="s">
        <v>106</v>
      </c>
      <c r="B184" s="15">
        <v>0</v>
      </c>
      <c r="C184" s="17">
        <v>282415.7</v>
      </c>
      <c r="D184" s="18">
        <f t="shared" si="4"/>
        <v>282415.7</v>
      </c>
      <c r="E184" s="17">
        <v>282415.7</v>
      </c>
      <c r="F184" s="16">
        <v>282415.7</v>
      </c>
      <c r="G184" s="15">
        <f t="shared" si="5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x14ac:dyDescent="0.25">
      <c r="A185" s="14" t="s">
        <v>105</v>
      </c>
      <c r="B185" s="15">
        <v>0</v>
      </c>
      <c r="C185" s="17">
        <v>181795.66</v>
      </c>
      <c r="D185" s="18">
        <f t="shared" si="4"/>
        <v>181795.66</v>
      </c>
      <c r="E185" s="17">
        <v>181795.66</v>
      </c>
      <c r="F185" s="16">
        <v>181795.66</v>
      </c>
      <c r="G185" s="15">
        <f t="shared" si="5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x14ac:dyDescent="0.25">
      <c r="A186" s="14" t="s">
        <v>104</v>
      </c>
      <c r="B186" s="15">
        <v>0</v>
      </c>
      <c r="C186" s="17">
        <v>204261.88</v>
      </c>
      <c r="D186" s="18">
        <f t="shared" si="4"/>
        <v>204261.88</v>
      </c>
      <c r="E186" s="17">
        <v>204261.88</v>
      </c>
      <c r="F186" s="16">
        <v>204261.88</v>
      </c>
      <c r="G186" s="15">
        <f t="shared" si="5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x14ac:dyDescent="0.25">
      <c r="A187" s="14" t="s">
        <v>103</v>
      </c>
      <c r="B187" s="15">
        <v>0</v>
      </c>
      <c r="C187" s="17">
        <v>206283.69</v>
      </c>
      <c r="D187" s="18">
        <f t="shared" si="4"/>
        <v>206283.69</v>
      </c>
      <c r="E187" s="17">
        <v>206283.69</v>
      </c>
      <c r="F187" s="16">
        <v>206283.69</v>
      </c>
      <c r="G187" s="15">
        <f t="shared" si="5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x14ac:dyDescent="0.25">
      <c r="A188" s="14" t="s">
        <v>102</v>
      </c>
      <c r="B188" s="15">
        <v>0</v>
      </c>
      <c r="C188" s="17">
        <v>195101.2</v>
      </c>
      <c r="D188" s="18">
        <f t="shared" si="4"/>
        <v>195101.2</v>
      </c>
      <c r="E188" s="17">
        <v>195101.2</v>
      </c>
      <c r="F188" s="16">
        <v>195101.2</v>
      </c>
      <c r="G188" s="15">
        <f t="shared" si="5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x14ac:dyDescent="0.25">
      <c r="A189" s="14" t="s">
        <v>101</v>
      </c>
      <c r="B189" s="15">
        <v>0</v>
      </c>
      <c r="C189" s="17">
        <v>187798.65</v>
      </c>
      <c r="D189" s="18">
        <f t="shared" si="4"/>
        <v>187798.65</v>
      </c>
      <c r="E189" s="17">
        <v>187798.65</v>
      </c>
      <c r="F189" s="16">
        <v>187798.65</v>
      </c>
      <c r="G189" s="15">
        <f t="shared" si="5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x14ac:dyDescent="0.25">
      <c r="A190" s="14" t="s">
        <v>100</v>
      </c>
      <c r="B190" s="15">
        <v>0</v>
      </c>
      <c r="C190" s="17">
        <v>194335.2</v>
      </c>
      <c r="D190" s="18">
        <f t="shared" si="4"/>
        <v>194335.2</v>
      </c>
      <c r="E190" s="17">
        <v>194335.2</v>
      </c>
      <c r="F190" s="16">
        <v>194335.2</v>
      </c>
      <c r="G190" s="15">
        <f t="shared" si="5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x14ac:dyDescent="0.25">
      <c r="A191" s="14" t="s">
        <v>99</v>
      </c>
      <c r="B191" s="15">
        <v>0</v>
      </c>
      <c r="C191" s="17">
        <v>196388.49</v>
      </c>
      <c r="D191" s="18">
        <f t="shared" si="4"/>
        <v>196388.49</v>
      </c>
      <c r="E191" s="17">
        <v>196388.49</v>
      </c>
      <c r="F191" s="16">
        <v>196388.49</v>
      </c>
      <c r="G191" s="15">
        <f t="shared" si="5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x14ac:dyDescent="0.25">
      <c r="A192" s="14" t="s">
        <v>98</v>
      </c>
      <c r="B192" s="15">
        <v>0</v>
      </c>
      <c r="C192" s="17">
        <v>199403.22</v>
      </c>
      <c r="D192" s="18">
        <f t="shared" si="4"/>
        <v>199403.22</v>
      </c>
      <c r="E192" s="17">
        <v>199403.22</v>
      </c>
      <c r="F192" s="16">
        <v>199403.22</v>
      </c>
      <c r="G192" s="15">
        <f t="shared" si="5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x14ac:dyDescent="0.25">
      <c r="A193" s="21" t="s">
        <v>97</v>
      </c>
      <c r="B193" s="15">
        <v>0</v>
      </c>
      <c r="C193" s="17">
        <v>3460684.31</v>
      </c>
      <c r="D193" s="18">
        <f t="shared" si="4"/>
        <v>3460684.31</v>
      </c>
      <c r="E193" s="17">
        <v>3460684.31</v>
      </c>
      <c r="F193" s="16">
        <v>3460684.31</v>
      </c>
      <c r="G193" s="15">
        <f t="shared" si="5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x14ac:dyDescent="0.25">
      <c r="A194" s="14" t="s">
        <v>96</v>
      </c>
      <c r="B194" s="15">
        <v>0</v>
      </c>
      <c r="C194" s="17">
        <v>270904.3</v>
      </c>
      <c r="D194" s="18">
        <f t="shared" si="4"/>
        <v>270904.3</v>
      </c>
      <c r="E194" s="17">
        <v>270904.3</v>
      </c>
      <c r="F194" s="16">
        <v>270904.3</v>
      </c>
      <c r="G194" s="15">
        <f t="shared" si="5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x14ac:dyDescent="0.25">
      <c r="A195" s="14" t="s">
        <v>95</v>
      </c>
      <c r="B195" s="15">
        <v>0</v>
      </c>
      <c r="C195" s="17">
        <v>203612.39</v>
      </c>
      <c r="D195" s="18">
        <f t="shared" si="4"/>
        <v>203612.39</v>
      </c>
      <c r="E195" s="17">
        <v>203612.39</v>
      </c>
      <c r="F195" s="16">
        <v>203612.39</v>
      </c>
      <c r="G195" s="15">
        <f t="shared" si="5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x14ac:dyDescent="0.25">
      <c r="A196" s="14" t="s">
        <v>94</v>
      </c>
      <c r="B196" s="15">
        <v>0</v>
      </c>
      <c r="C196" s="17">
        <v>210140.61</v>
      </c>
      <c r="D196" s="18">
        <f t="shared" si="4"/>
        <v>210140.61</v>
      </c>
      <c r="E196" s="17">
        <v>210140.61</v>
      </c>
      <c r="F196" s="16">
        <v>210140.61</v>
      </c>
      <c r="G196" s="15">
        <f t="shared" si="5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x14ac:dyDescent="0.25">
      <c r="A197" s="14" t="s">
        <v>93</v>
      </c>
      <c r="B197" s="15">
        <v>0</v>
      </c>
      <c r="C197" s="17">
        <v>217982.66</v>
      </c>
      <c r="D197" s="18">
        <f t="shared" si="4"/>
        <v>217982.66</v>
      </c>
      <c r="E197" s="17">
        <v>217982.66</v>
      </c>
      <c r="F197" s="16">
        <v>217982.66</v>
      </c>
      <c r="G197" s="15">
        <f t="shared" si="5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x14ac:dyDescent="0.25">
      <c r="A198" s="14" t="s">
        <v>92</v>
      </c>
      <c r="B198" s="15">
        <v>0</v>
      </c>
      <c r="C198" s="17">
        <v>221214.97</v>
      </c>
      <c r="D198" s="18">
        <f t="shared" si="4"/>
        <v>221214.97</v>
      </c>
      <c r="E198" s="17">
        <v>221214.97</v>
      </c>
      <c r="F198" s="16">
        <v>221214.97</v>
      </c>
      <c r="G198" s="15">
        <f t="shared" si="5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x14ac:dyDescent="0.25">
      <c r="A199" s="14" t="s">
        <v>91</v>
      </c>
      <c r="B199" s="15">
        <v>0</v>
      </c>
      <c r="C199" s="17">
        <v>193454.39</v>
      </c>
      <c r="D199" s="18">
        <f t="shared" si="4"/>
        <v>193454.39</v>
      </c>
      <c r="E199" s="17">
        <v>193454.39</v>
      </c>
      <c r="F199" s="16">
        <v>193454.39</v>
      </c>
      <c r="G199" s="15">
        <f t="shared" si="5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x14ac:dyDescent="0.25">
      <c r="A200" s="14" t="s">
        <v>90</v>
      </c>
      <c r="B200" s="15">
        <v>0</v>
      </c>
      <c r="C200" s="17">
        <v>213280.9</v>
      </c>
      <c r="D200" s="18">
        <f t="shared" si="4"/>
        <v>213280.9</v>
      </c>
      <c r="E200" s="17">
        <v>213280.9</v>
      </c>
      <c r="F200" s="16">
        <v>213280.9</v>
      </c>
      <c r="G200" s="15">
        <f t="shared" si="5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x14ac:dyDescent="0.25">
      <c r="A201" s="14" t="s">
        <v>89</v>
      </c>
      <c r="B201" s="15">
        <v>0</v>
      </c>
      <c r="C201" s="17">
        <v>201281.05</v>
      </c>
      <c r="D201" s="18">
        <f t="shared" si="4"/>
        <v>201281.05</v>
      </c>
      <c r="E201" s="17">
        <v>201281.05</v>
      </c>
      <c r="F201" s="16">
        <v>201281.05</v>
      </c>
      <c r="G201" s="15">
        <f t="shared" si="5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x14ac:dyDescent="0.25">
      <c r="A202" s="14" t="s">
        <v>88</v>
      </c>
      <c r="B202" s="15">
        <v>0</v>
      </c>
      <c r="C202" s="17">
        <v>187415.86</v>
      </c>
      <c r="D202" s="18">
        <f t="shared" si="4"/>
        <v>187415.86</v>
      </c>
      <c r="E202" s="17">
        <v>187415.86</v>
      </c>
      <c r="F202" s="16">
        <v>187415.86</v>
      </c>
      <c r="G202" s="15">
        <f t="shared" si="5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x14ac:dyDescent="0.25">
      <c r="A203" s="14" t="s">
        <v>87</v>
      </c>
      <c r="B203" s="15">
        <v>0</v>
      </c>
      <c r="C203" s="17">
        <v>203850.31</v>
      </c>
      <c r="D203" s="18">
        <f t="shared" si="4"/>
        <v>203850.31</v>
      </c>
      <c r="E203" s="17">
        <v>203850.31</v>
      </c>
      <c r="F203" s="16">
        <v>203850.31</v>
      </c>
      <c r="G203" s="15">
        <f t="shared" si="5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x14ac:dyDescent="0.25">
      <c r="A204" s="14" t="s">
        <v>86</v>
      </c>
      <c r="B204" s="15">
        <v>0</v>
      </c>
      <c r="C204" s="17">
        <v>204648.44</v>
      </c>
      <c r="D204" s="18">
        <f t="shared" si="4"/>
        <v>204648.44</v>
      </c>
      <c r="E204" s="17">
        <v>204648.44</v>
      </c>
      <c r="F204" s="16">
        <v>204648.44</v>
      </c>
      <c r="G204" s="15">
        <f t="shared" si="5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x14ac:dyDescent="0.25">
      <c r="A205" s="14" t="s">
        <v>85</v>
      </c>
      <c r="B205" s="15">
        <v>0</v>
      </c>
      <c r="C205" s="17">
        <v>192431.85</v>
      </c>
      <c r="D205" s="18">
        <f t="shared" si="4"/>
        <v>192431.85</v>
      </c>
      <c r="E205" s="17">
        <v>192431.85</v>
      </c>
      <c r="F205" s="16">
        <v>192431.85</v>
      </c>
      <c r="G205" s="15">
        <f t="shared" si="5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x14ac:dyDescent="0.25">
      <c r="A206" s="14" t="s">
        <v>84</v>
      </c>
      <c r="B206" s="15">
        <v>0</v>
      </c>
      <c r="C206" s="17">
        <v>210573.82</v>
      </c>
      <c r="D206" s="18">
        <f t="shared" si="4"/>
        <v>210573.82</v>
      </c>
      <c r="E206" s="17">
        <v>210573.82</v>
      </c>
      <c r="F206" s="16">
        <v>210573.82</v>
      </c>
      <c r="G206" s="15">
        <f t="shared" si="5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x14ac:dyDescent="0.25">
      <c r="A207" s="14" t="s">
        <v>83</v>
      </c>
      <c r="B207" s="15">
        <v>0</v>
      </c>
      <c r="C207" s="17">
        <v>226352.52</v>
      </c>
      <c r="D207" s="18">
        <f t="shared" si="4"/>
        <v>226352.52</v>
      </c>
      <c r="E207" s="17">
        <v>226352.52</v>
      </c>
      <c r="F207" s="16">
        <v>226352.52</v>
      </c>
      <c r="G207" s="15">
        <f t="shared" si="5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x14ac:dyDescent="0.25">
      <c r="A208" s="14" t="s">
        <v>82</v>
      </c>
      <c r="B208" s="15">
        <v>0</v>
      </c>
      <c r="C208" s="17">
        <v>201300.05</v>
      </c>
      <c r="D208" s="18">
        <f t="shared" si="4"/>
        <v>201300.05</v>
      </c>
      <c r="E208" s="17">
        <v>201300.05</v>
      </c>
      <c r="F208" s="16">
        <v>201300.05</v>
      </c>
      <c r="G208" s="15">
        <f t="shared" si="5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x14ac:dyDescent="0.25">
      <c r="A209" s="14" t="s">
        <v>81</v>
      </c>
      <c r="B209" s="15">
        <v>0</v>
      </c>
      <c r="C209" s="17">
        <v>194723.26</v>
      </c>
      <c r="D209" s="18">
        <f t="shared" si="4"/>
        <v>194723.26</v>
      </c>
      <c r="E209" s="17">
        <v>194723.26</v>
      </c>
      <c r="F209" s="16">
        <v>194723.26</v>
      </c>
      <c r="G209" s="15">
        <f t="shared" si="5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x14ac:dyDescent="0.25">
      <c r="A210" s="14" t="s">
        <v>80</v>
      </c>
      <c r="B210" s="15">
        <v>0</v>
      </c>
      <c r="C210" s="17">
        <v>219569.92000000001</v>
      </c>
      <c r="D210" s="18">
        <f t="shared" si="4"/>
        <v>219569.92000000001</v>
      </c>
      <c r="E210" s="17">
        <v>181505.22</v>
      </c>
      <c r="F210" s="16">
        <v>181505.22</v>
      </c>
      <c r="G210" s="15">
        <f t="shared" si="5"/>
        <v>38064.700000000012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x14ac:dyDescent="0.25">
      <c r="A211" s="14" t="s">
        <v>79</v>
      </c>
      <c r="B211" s="15">
        <v>0</v>
      </c>
      <c r="C211" s="17">
        <v>208153.39</v>
      </c>
      <c r="D211" s="18">
        <f t="shared" ref="D211:D274" si="6">B211+C211</f>
        <v>208153.39</v>
      </c>
      <c r="E211" s="17">
        <v>208153.39</v>
      </c>
      <c r="F211" s="16">
        <v>208153.39</v>
      </c>
      <c r="G211" s="15">
        <f t="shared" ref="G211:G274" si="7">D211-E211</f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x14ac:dyDescent="0.25">
      <c r="A212" s="14" t="s">
        <v>78</v>
      </c>
      <c r="B212" s="15">
        <v>0</v>
      </c>
      <c r="C212" s="17">
        <v>208366.74</v>
      </c>
      <c r="D212" s="18">
        <f t="shared" si="6"/>
        <v>208366.74</v>
      </c>
      <c r="E212" s="17">
        <v>208366.74</v>
      </c>
      <c r="F212" s="16">
        <v>208366.74</v>
      </c>
      <c r="G212" s="15">
        <f t="shared" si="7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x14ac:dyDescent="0.25">
      <c r="A213" s="14" t="s">
        <v>77</v>
      </c>
      <c r="B213" s="15">
        <v>0</v>
      </c>
      <c r="C213" s="17">
        <v>191868.64</v>
      </c>
      <c r="D213" s="18">
        <f t="shared" si="6"/>
        <v>191868.64</v>
      </c>
      <c r="E213" s="17">
        <v>191868.64</v>
      </c>
      <c r="F213" s="16">
        <v>191868.64</v>
      </c>
      <c r="G213" s="15">
        <f t="shared" si="7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x14ac:dyDescent="0.25">
      <c r="A214" s="21" t="s">
        <v>76</v>
      </c>
      <c r="B214" s="15">
        <v>0</v>
      </c>
      <c r="C214" s="17">
        <v>4179833.95</v>
      </c>
      <c r="D214" s="18">
        <f t="shared" si="6"/>
        <v>4179833.95</v>
      </c>
      <c r="E214" s="17">
        <v>4137833.95</v>
      </c>
      <c r="F214" s="16">
        <v>4137833.95</v>
      </c>
      <c r="G214" s="15">
        <f t="shared" si="7"/>
        <v>42000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x14ac:dyDescent="0.25">
      <c r="A215" s="14" t="s">
        <v>75</v>
      </c>
      <c r="B215" s="15">
        <v>0</v>
      </c>
      <c r="C215" s="17">
        <v>257454.14</v>
      </c>
      <c r="D215" s="18">
        <f t="shared" si="6"/>
        <v>257454.14</v>
      </c>
      <c r="E215" s="17">
        <v>257454.14</v>
      </c>
      <c r="F215" s="16">
        <v>257454.14</v>
      </c>
      <c r="G215" s="15">
        <f t="shared" si="7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x14ac:dyDescent="0.25">
      <c r="A216" s="14" t="s">
        <v>74</v>
      </c>
      <c r="B216" s="15">
        <v>0</v>
      </c>
      <c r="C216" s="17">
        <v>192695.03</v>
      </c>
      <c r="D216" s="18">
        <f t="shared" si="6"/>
        <v>192695.03</v>
      </c>
      <c r="E216" s="17">
        <v>192695.03</v>
      </c>
      <c r="F216" s="16">
        <v>192695.03</v>
      </c>
      <c r="G216" s="15">
        <f t="shared" si="7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x14ac:dyDescent="0.25">
      <c r="A217" s="14" t="s">
        <v>73</v>
      </c>
      <c r="B217" s="15">
        <v>0</v>
      </c>
      <c r="C217" s="17">
        <v>196272.19</v>
      </c>
      <c r="D217" s="18">
        <f t="shared" si="6"/>
        <v>196272.19</v>
      </c>
      <c r="E217" s="17">
        <v>196272.19</v>
      </c>
      <c r="F217" s="16">
        <v>196272.19</v>
      </c>
      <c r="G217" s="15">
        <f t="shared" si="7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x14ac:dyDescent="0.25">
      <c r="A218" s="14" t="s">
        <v>72</v>
      </c>
      <c r="B218" s="15">
        <v>0</v>
      </c>
      <c r="C218" s="17">
        <v>184144.27</v>
      </c>
      <c r="D218" s="18">
        <f t="shared" si="6"/>
        <v>184144.27</v>
      </c>
      <c r="E218" s="17">
        <v>184144.27</v>
      </c>
      <c r="F218" s="16">
        <v>184144.27</v>
      </c>
      <c r="G218" s="15">
        <f t="shared" si="7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x14ac:dyDescent="0.25">
      <c r="A219" s="14" t="s">
        <v>71</v>
      </c>
      <c r="B219" s="15">
        <v>0</v>
      </c>
      <c r="C219" s="17">
        <v>194375.95</v>
      </c>
      <c r="D219" s="18">
        <f t="shared" si="6"/>
        <v>194375.95</v>
      </c>
      <c r="E219" s="17">
        <v>194375.95</v>
      </c>
      <c r="F219" s="16">
        <v>194375.95</v>
      </c>
      <c r="G219" s="15">
        <f t="shared" si="7"/>
        <v>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x14ac:dyDescent="0.25">
      <c r="A220" s="14" t="s">
        <v>70</v>
      </c>
      <c r="B220" s="15">
        <v>0</v>
      </c>
      <c r="C220" s="17">
        <v>191596.6</v>
      </c>
      <c r="D220" s="18">
        <f t="shared" si="6"/>
        <v>191596.6</v>
      </c>
      <c r="E220" s="17">
        <v>191596.6</v>
      </c>
      <c r="F220" s="16">
        <v>191596.6</v>
      </c>
      <c r="G220" s="15">
        <f t="shared" si="7"/>
        <v>0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x14ac:dyDescent="0.25">
      <c r="A221" s="14" t="s">
        <v>69</v>
      </c>
      <c r="B221" s="15">
        <v>0</v>
      </c>
      <c r="C221" s="17">
        <v>196798.01</v>
      </c>
      <c r="D221" s="18">
        <f t="shared" si="6"/>
        <v>196798.01</v>
      </c>
      <c r="E221" s="17">
        <v>196798.01</v>
      </c>
      <c r="F221" s="16">
        <v>196798.01</v>
      </c>
      <c r="G221" s="15">
        <f t="shared" si="7"/>
        <v>0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x14ac:dyDescent="0.25">
      <c r="A222" s="14" t="s">
        <v>68</v>
      </c>
      <c r="B222" s="15">
        <v>0</v>
      </c>
      <c r="C222" s="17">
        <v>199399.66</v>
      </c>
      <c r="D222" s="18">
        <f t="shared" si="6"/>
        <v>199399.66</v>
      </c>
      <c r="E222" s="17">
        <v>199399.66</v>
      </c>
      <c r="F222" s="16">
        <v>199399.66</v>
      </c>
      <c r="G222" s="15">
        <f t="shared" si="7"/>
        <v>0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x14ac:dyDescent="0.25">
      <c r="A223" s="14" t="s">
        <v>67</v>
      </c>
      <c r="B223" s="15">
        <v>0</v>
      </c>
      <c r="C223" s="17">
        <v>191735.79</v>
      </c>
      <c r="D223" s="18">
        <f t="shared" si="6"/>
        <v>191735.79</v>
      </c>
      <c r="E223" s="17">
        <v>191735.79</v>
      </c>
      <c r="F223" s="16">
        <v>191735.79</v>
      </c>
      <c r="G223" s="15">
        <f t="shared" si="7"/>
        <v>0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x14ac:dyDescent="0.25">
      <c r="A224" s="14" t="s">
        <v>66</v>
      </c>
      <c r="B224" s="15">
        <v>0</v>
      </c>
      <c r="C224" s="17">
        <v>190191.24</v>
      </c>
      <c r="D224" s="18">
        <f t="shared" si="6"/>
        <v>190191.24</v>
      </c>
      <c r="E224" s="17">
        <v>190191.24</v>
      </c>
      <c r="F224" s="16">
        <v>190191.24</v>
      </c>
      <c r="G224" s="15">
        <f t="shared" si="7"/>
        <v>0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x14ac:dyDescent="0.25">
      <c r="A225" s="14" t="s">
        <v>65</v>
      </c>
      <c r="B225" s="15">
        <v>0</v>
      </c>
      <c r="C225" s="17">
        <v>202553.48</v>
      </c>
      <c r="D225" s="18">
        <f t="shared" si="6"/>
        <v>202553.48</v>
      </c>
      <c r="E225" s="17">
        <v>202553.48</v>
      </c>
      <c r="F225" s="16">
        <v>202553.48</v>
      </c>
      <c r="G225" s="15">
        <f t="shared" si="7"/>
        <v>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x14ac:dyDescent="0.25">
      <c r="A226" s="14" t="s">
        <v>64</v>
      </c>
      <c r="B226" s="15">
        <v>0</v>
      </c>
      <c r="C226" s="17">
        <v>193582.06</v>
      </c>
      <c r="D226" s="18">
        <f t="shared" si="6"/>
        <v>193582.06</v>
      </c>
      <c r="E226" s="17">
        <v>193582.06</v>
      </c>
      <c r="F226" s="16">
        <v>193582.06</v>
      </c>
      <c r="G226" s="15">
        <f t="shared" si="7"/>
        <v>0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x14ac:dyDescent="0.25">
      <c r="A227" s="14" t="s">
        <v>63</v>
      </c>
      <c r="B227" s="15">
        <v>0</v>
      </c>
      <c r="C227" s="17">
        <v>188304.6</v>
      </c>
      <c r="D227" s="18">
        <f t="shared" si="6"/>
        <v>188304.6</v>
      </c>
      <c r="E227" s="17">
        <v>188304.6</v>
      </c>
      <c r="F227" s="16">
        <v>188304.6</v>
      </c>
      <c r="G227" s="15">
        <f t="shared" si="7"/>
        <v>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x14ac:dyDescent="0.25">
      <c r="A228" s="14" t="s">
        <v>62</v>
      </c>
      <c r="B228" s="15">
        <v>0</v>
      </c>
      <c r="C228" s="17">
        <v>178030.76</v>
      </c>
      <c r="D228" s="18">
        <f t="shared" si="6"/>
        <v>178030.76</v>
      </c>
      <c r="E228" s="17">
        <v>178030.76</v>
      </c>
      <c r="F228" s="16">
        <v>178030.76</v>
      </c>
      <c r="G228" s="15">
        <f t="shared" si="7"/>
        <v>0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x14ac:dyDescent="0.25">
      <c r="A229" s="14" t="s">
        <v>61</v>
      </c>
      <c r="B229" s="15">
        <v>0</v>
      </c>
      <c r="C229" s="17">
        <v>190332.57</v>
      </c>
      <c r="D229" s="18">
        <f t="shared" si="6"/>
        <v>190332.57</v>
      </c>
      <c r="E229" s="17">
        <v>190332.57</v>
      </c>
      <c r="F229" s="16">
        <v>190332.57</v>
      </c>
      <c r="G229" s="15">
        <f t="shared" si="7"/>
        <v>0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x14ac:dyDescent="0.25">
      <c r="A230" s="14" t="s">
        <v>60</v>
      </c>
      <c r="B230" s="15">
        <v>0</v>
      </c>
      <c r="C230" s="17">
        <v>187923.22</v>
      </c>
      <c r="D230" s="18">
        <f t="shared" si="6"/>
        <v>187923.22</v>
      </c>
      <c r="E230" s="17">
        <v>187923.22</v>
      </c>
      <c r="F230" s="16">
        <v>187923.22</v>
      </c>
      <c r="G230" s="15">
        <f t="shared" si="7"/>
        <v>0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x14ac:dyDescent="0.25">
      <c r="A231" s="14" t="s">
        <v>59</v>
      </c>
      <c r="B231" s="15">
        <v>0</v>
      </c>
      <c r="C231" s="17">
        <v>199994.98</v>
      </c>
      <c r="D231" s="18">
        <f t="shared" si="6"/>
        <v>199994.98</v>
      </c>
      <c r="E231" s="17">
        <v>199994.98</v>
      </c>
      <c r="F231" s="16">
        <v>199994.98</v>
      </c>
      <c r="G231" s="15">
        <f t="shared" si="7"/>
        <v>0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x14ac:dyDescent="0.25">
      <c r="A232" s="14" t="s">
        <v>58</v>
      </c>
      <c r="B232" s="15">
        <v>0</v>
      </c>
      <c r="C232" s="17">
        <v>189272.71</v>
      </c>
      <c r="D232" s="18">
        <f t="shared" si="6"/>
        <v>189272.71</v>
      </c>
      <c r="E232" s="17">
        <v>189272.71</v>
      </c>
      <c r="F232" s="16">
        <v>189272.71</v>
      </c>
      <c r="G232" s="15">
        <f t="shared" si="7"/>
        <v>0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x14ac:dyDescent="0.25">
      <c r="A233" s="14" t="s">
        <v>57</v>
      </c>
      <c r="B233" s="15">
        <v>0</v>
      </c>
      <c r="C233" s="17">
        <v>190498.21</v>
      </c>
      <c r="D233" s="18">
        <f t="shared" si="6"/>
        <v>190498.21</v>
      </c>
      <c r="E233" s="17">
        <v>190498.21</v>
      </c>
      <c r="F233" s="16">
        <v>190498.21</v>
      </c>
      <c r="G233" s="15">
        <f t="shared" si="7"/>
        <v>0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x14ac:dyDescent="0.25">
      <c r="A234" s="14" t="s">
        <v>56</v>
      </c>
      <c r="B234" s="15">
        <v>0</v>
      </c>
      <c r="C234" s="17">
        <v>185811.66</v>
      </c>
      <c r="D234" s="18">
        <f t="shared" si="6"/>
        <v>185811.66</v>
      </c>
      <c r="E234" s="17">
        <v>185811.66</v>
      </c>
      <c r="F234" s="16">
        <v>185811.66</v>
      </c>
      <c r="G234" s="15">
        <f t="shared" si="7"/>
        <v>0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x14ac:dyDescent="0.25">
      <c r="A235" s="14" t="s">
        <v>55</v>
      </c>
      <c r="B235" s="15">
        <v>0</v>
      </c>
      <c r="C235" s="17">
        <v>181881.52</v>
      </c>
      <c r="D235" s="18">
        <f t="shared" si="6"/>
        <v>181881.52</v>
      </c>
      <c r="E235" s="17">
        <v>181881.52</v>
      </c>
      <c r="F235" s="16">
        <v>181881.52</v>
      </c>
      <c r="G235" s="15">
        <f t="shared" si="7"/>
        <v>0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x14ac:dyDescent="0.25">
      <c r="A236" s="14" t="s">
        <v>54</v>
      </c>
      <c r="B236" s="15">
        <v>0</v>
      </c>
      <c r="C236" s="17">
        <v>188974.82</v>
      </c>
      <c r="D236" s="18">
        <f t="shared" si="6"/>
        <v>188974.82</v>
      </c>
      <c r="E236" s="17">
        <v>188974.82</v>
      </c>
      <c r="F236" s="16">
        <v>188974.82</v>
      </c>
      <c r="G236" s="15">
        <f t="shared" si="7"/>
        <v>0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x14ac:dyDescent="0.25">
      <c r="A237" s="14" t="s">
        <v>53</v>
      </c>
      <c r="B237" s="15">
        <v>0</v>
      </c>
      <c r="C237" s="17">
        <v>200121.12</v>
      </c>
      <c r="D237" s="18">
        <f t="shared" si="6"/>
        <v>200121.12</v>
      </c>
      <c r="E237" s="17">
        <v>200121.12</v>
      </c>
      <c r="F237" s="16">
        <v>200121.12</v>
      </c>
      <c r="G237" s="15">
        <f t="shared" si="7"/>
        <v>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x14ac:dyDescent="0.25">
      <c r="A238" s="14" t="s">
        <v>52</v>
      </c>
      <c r="B238" s="15">
        <v>0</v>
      </c>
      <c r="C238" s="17">
        <v>189485.28</v>
      </c>
      <c r="D238" s="18">
        <f t="shared" si="6"/>
        <v>189485.28</v>
      </c>
      <c r="E238" s="17">
        <v>189485.28</v>
      </c>
      <c r="F238" s="16">
        <v>189485.28</v>
      </c>
      <c r="G238" s="15">
        <f t="shared" si="7"/>
        <v>0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x14ac:dyDescent="0.25">
      <c r="A239" s="14" t="s">
        <v>51</v>
      </c>
      <c r="B239" s="15">
        <v>0</v>
      </c>
      <c r="C239" s="17">
        <v>200883.81</v>
      </c>
      <c r="D239" s="18">
        <f t="shared" si="6"/>
        <v>200883.81</v>
      </c>
      <c r="E239" s="17">
        <v>200883.81</v>
      </c>
      <c r="F239" s="16">
        <v>200883.81</v>
      </c>
      <c r="G239" s="15">
        <f t="shared" si="7"/>
        <v>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x14ac:dyDescent="0.25">
      <c r="A240" s="14" t="s">
        <v>50</v>
      </c>
      <c r="B240" s="15">
        <v>0</v>
      </c>
      <c r="C240" s="17">
        <v>189159.36</v>
      </c>
      <c r="D240" s="18">
        <f t="shared" si="6"/>
        <v>189159.36</v>
      </c>
      <c r="E240" s="17">
        <v>189159.36</v>
      </c>
      <c r="F240" s="16">
        <v>189159.36</v>
      </c>
      <c r="G240" s="15">
        <f t="shared" si="7"/>
        <v>0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x14ac:dyDescent="0.25">
      <c r="A241" s="14" t="s">
        <v>49</v>
      </c>
      <c r="B241" s="15">
        <v>0</v>
      </c>
      <c r="C241" s="17">
        <v>186533.92</v>
      </c>
      <c r="D241" s="18">
        <f t="shared" si="6"/>
        <v>186533.92</v>
      </c>
      <c r="E241" s="17">
        <v>186533.92</v>
      </c>
      <c r="F241" s="16">
        <v>186533.92</v>
      </c>
      <c r="G241" s="15">
        <f t="shared" si="7"/>
        <v>0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x14ac:dyDescent="0.25">
      <c r="A242" s="14" t="s">
        <v>48</v>
      </c>
      <c r="B242" s="15">
        <v>0</v>
      </c>
      <c r="C242" s="17">
        <v>195571.64</v>
      </c>
      <c r="D242" s="18">
        <f t="shared" si="6"/>
        <v>195571.64</v>
      </c>
      <c r="E242" s="17">
        <v>195571.64</v>
      </c>
      <c r="F242" s="16">
        <v>195571.64</v>
      </c>
      <c r="G242" s="15">
        <f t="shared" si="7"/>
        <v>0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x14ac:dyDescent="0.25">
      <c r="A243" s="14" t="s">
        <v>47</v>
      </c>
      <c r="B243" s="15">
        <v>0</v>
      </c>
      <c r="C243" s="17">
        <v>196229.56</v>
      </c>
      <c r="D243" s="18">
        <f t="shared" si="6"/>
        <v>196229.56</v>
      </c>
      <c r="E243" s="17">
        <v>196229.56</v>
      </c>
      <c r="F243" s="16">
        <v>196229.56</v>
      </c>
      <c r="G243" s="15">
        <f t="shared" si="7"/>
        <v>0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x14ac:dyDescent="0.25">
      <c r="A244" s="14" t="s">
        <v>46</v>
      </c>
      <c r="B244" s="15">
        <v>0</v>
      </c>
      <c r="C244" s="17">
        <v>200365.87</v>
      </c>
      <c r="D244" s="18">
        <f t="shared" si="6"/>
        <v>200365.87</v>
      </c>
      <c r="E244" s="17">
        <v>200365.87</v>
      </c>
      <c r="F244" s="16">
        <v>200365.87</v>
      </c>
      <c r="G244" s="15">
        <f t="shared" si="7"/>
        <v>0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x14ac:dyDescent="0.25">
      <c r="A245" s="14" t="s">
        <v>45</v>
      </c>
      <c r="B245" s="15">
        <v>0</v>
      </c>
      <c r="C245" s="17">
        <v>194107.56</v>
      </c>
      <c r="D245" s="18">
        <f t="shared" si="6"/>
        <v>194107.56</v>
      </c>
      <c r="E245" s="17">
        <v>194107.56</v>
      </c>
      <c r="F245" s="16">
        <v>194107.56</v>
      </c>
      <c r="G245" s="15">
        <f t="shared" si="7"/>
        <v>0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x14ac:dyDescent="0.25">
      <c r="A246" s="14" t="s">
        <v>44</v>
      </c>
      <c r="B246" s="15">
        <v>0</v>
      </c>
      <c r="C246" s="17">
        <v>185429.33</v>
      </c>
      <c r="D246" s="18">
        <f t="shared" si="6"/>
        <v>185429.33</v>
      </c>
      <c r="E246" s="17">
        <v>185429.33</v>
      </c>
      <c r="F246" s="16">
        <v>185429.33</v>
      </c>
      <c r="G246" s="15">
        <f t="shared" si="7"/>
        <v>0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x14ac:dyDescent="0.25">
      <c r="A247" s="14" t="s">
        <v>43</v>
      </c>
      <c r="B247" s="15">
        <v>0</v>
      </c>
      <c r="C247" s="17">
        <v>194278.27</v>
      </c>
      <c r="D247" s="18">
        <f t="shared" si="6"/>
        <v>194278.27</v>
      </c>
      <c r="E247" s="17">
        <v>194278.27</v>
      </c>
      <c r="F247" s="16">
        <v>194278.27</v>
      </c>
      <c r="G247" s="15">
        <f t="shared" si="7"/>
        <v>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x14ac:dyDescent="0.25">
      <c r="A248" s="14" t="s">
        <v>42</v>
      </c>
      <c r="B248" s="15">
        <v>0</v>
      </c>
      <c r="C248" s="17">
        <v>201491.82</v>
      </c>
      <c r="D248" s="18">
        <f t="shared" si="6"/>
        <v>201491.82</v>
      </c>
      <c r="E248" s="17">
        <v>201491.82</v>
      </c>
      <c r="F248" s="16">
        <v>201491.82</v>
      </c>
      <c r="G248" s="15">
        <f t="shared" si="7"/>
        <v>0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x14ac:dyDescent="0.25">
      <c r="A249" s="14" t="s">
        <v>41</v>
      </c>
      <c r="B249" s="15">
        <v>0</v>
      </c>
      <c r="C249" s="17">
        <v>192216.47</v>
      </c>
      <c r="D249" s="18">
        <f t="shared" si="6"/>
        <v>192216.47</v>
      </c>
      <c r="E249" s="17">
        <v>192216.47</v>
      </c>
      <c r="F249" s="16">
        <v>192216.47</v>
      </c>
      <c r="G249" s="15">
        <f t="shared" si="7"/>
        <v>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x14ac:dyDescent="0.25">
      <c r="A250" s="14" t="s">
        <v>40</v>
      </c>
      <c r="B250" s="15">
        <v>0</v>
      </c>
      <c r="C250" s="17">
        <v>189021.36</v>
      </c>
      <c r="D250" s="18">
        <f t="shared" si="6"/>
        <v>189021.36</v>
      </c>
      <c r="E250" s="17">
        <v>189021.36</v>
      </c>
      <c r="F250" s="16">
        <v>189021.36</v>
      </c>
      <c r="G250" s="15">
        <f t="shared" si="7"/>
        <v>0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x14ac:dyDescent="0.25">
      <c r="A251" s="14" t="s">
        <v>39</v>
      </c>
      <c r="B251" s="15">
        <v>0</v>
      </c>
      <c r="C251" s="17">
        <v>188184.19</v>
      </c>
      <c r="D251" s="18">
        <f t="shared" si="6"/>
        <v>188184.19</v>
      </c>
      <c r="E251" s="17">
        <v>188184.19</v>
      </c>
      <c r="F251" s="16">
        <v>188184.19</v>
      </c>
      <c r="G251" s="15">
        <f t="shared" si="7"/>
        <v>0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x14ac:dyDescent="0.25">
      <c r="A252" s="14" t="s">
        <v>38</v>
      </c>
      <c r="B252" s="15">
        <v>0</v>
      </c>
      <c r="C252" s="17">
        <v>196569.48</v>
      </c>
      <c r="D252" s="18">
        <f t="shared" si="6"/>
        <v>196569.48</v>
      </c>
      <c r="E252" s="17">
        <v>196569.48</v>
      </c>
      <c r="F252" s="16">
        <v>196569.48</v>
      </c>
      <c r="G252" s="15">
        <f t="shared" si="7"/>
        <v>0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x14ac:dyDescent="0.25">
      <c r="A253" s="21" t="s">
        <v>28</v>
      </c>
      <c r="B253" s="15">
        <v>0</v>
      </c>
      <c r="C253" s="17">
        <v>2646895.09</v>
      </c>
      <c r="D253" s="18">
        <f t="shared" si="6"/>
        <v>2646895.09</v>
      </c>
      <c r="E253" s="17">
        <v>2646895.09</v>
      </c>
      <c r="F253" s="16">
        <v>2646895.09</v>
      </c>
      <c r="G253" s="15">
        <f t="shared" si="7"/>
        <v>0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x14ac:dyDescent="0.25">
      <c r="A254" s="14" t="s">
        <v>37</v>
      </c>
      <c r="B254" s="15">
        <v>0</v>
      </c>
      <c r="C254" s="17">
        <v>292594.39</v>
      </c>
      <c r="D254" s="18">
        <f t="shared" si="6"/>
        <v>292594.39</v>
      </c>
      <c r="E254" s="17">
        <v>292594.39</v>
      </c>
      <c r="F254" s="16">
        <v>292594.39</v>
      </c>
      <c r="G254" s="15">
        <f t="shared" si="7"/>
        <v>0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x14ac:dyDescent="0.25">
      <c r="A255" s="14" t="s">
        <v>36</v>
      </c>
      <c r="B255" s="15">
        <v>0</v>
      </c>
      <c r="C255" s="17">
        <v>190246.12</v>
      </c>
      <c r="D255" s="18">
        <f t="shared" si="6"/>
        <v>190246.12</v>
      </c>
      <c r="E255" s="17">
        <v>190246.12</v>
      </c>
      <c r="F255" s="16">
        <v>190246.12</v>
      </c>
      <c r="G255" s="15">
        <f t="shared" si="7"/>
        <v>0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x14ac:dyDescent="0.25">
      <c r="A256" s="14" t="s">
        <v>27</v>
      </c>
      <c r="B256" s="15">
        <v>0</v>
      </c>
      <c r="C256" s="17">
        <v>0</v>
      </c>
      <c r="D256" s="18">
        <f t="shared" si="6"/>
        <v>0</v>
      </c>
      <c r="E256" s="17">
        <v>0</v>
      </c>
      <c r="F256" s="16">
        <v>0</v>
      </c>
      <c r="G256" s="15">
        <f t="shared" si="7"/>
        <v>0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x14ac:dyDescent="0.25">
      <c r="A257" s="14" t="s">
        <v>26</v>
      </c>
      <c r="B257" s="15">
        <v>0</v>
      </c>
      <c r="C257" s="17">
        <v>0</v>
      </c>
      <c r="D257" s="18">
        <f t="shared" si="6"/>
        <v>0</v>
      </c>
      <c r="E257" s="17">
        <v>0</v>
      </c>
      <c r="F257" s="16">
        <v>0</v>
      </c>
      <c r="G257" s="15">
        <f t="shared" si="7"/>
        <v>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x14ac:dyDescent="0.25">
      <c r="A258" s="14" t="s">
        <v>35</v>
      </c>
      <c r="B258" s="15">
        <v>0</v>
      </c>
      <c r="C258" s="17">
        <v>195196.63</v>
      </c>
      <c r="D258" s="18">
        <f t="shared" si="6"/>
        <v>195196.63</v>
      </c>
      <c r="E258" s="17">
        <v>195196.63</v>
      </c>
      <c r="F258" s="16">
        <v>195196.63</v>
      </c>
      <c r="G258" s="15">
        <f t="shared" si="7"/>
        <v>0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x14ac:dyDescent="0.25">
      <c r="A259" s="14" t="s">
        <v>34</v>
      </c>
      <c r="B259" s="15">
        <v>0</v>
      </c>
      <c r="C259" s="17">
        <v>189846.57</v>
      </c>
      <c r="D259" s="18">
        <f t="shared" si="6"/>
        <v>189846.57</v>
      </c>
      <c r="E259" s="17">
        <v>189846.57</v>
      </c>
      <c r="F259" s="16">
        <v>189846.57</v>
      </c>
      <c r="G259" s="15">
        <f t="shared" si="7"/>
        <v>0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x14ac:dyDescent="0.25">
      <c r="A260" s="14" t="s">
        <v>33</v>
      </c>
      <c r="B260" s="15">
        <v>0</v>
      </c>
      <c r="C260" s="17">
        <v>202146.64</v>
      </c>
      <c r="D260" s="18">
        <f t="shared" si="6"/>
        <v>202146.64</v>
      </c>
      <c r="E260" s="17">
        <v>202146.64</v>
      </c>
      <c r="F260" s="16">
        <v>202146.64</v>
      </c>
      <c r="G260" s="15">
        <f t="shared" si="7"/>
        <v>0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x14ac:dyDescent="0.25">
      <c r="A261" s="14" t="s">
        <v>25</v>
      </c>
      <c r="B261" s="15">
        <v>0</v>
      </c>
      <c r="C261" s="17">
        <v>0</v>
      </c>
      <c r="D261" s="18">
        <f t="shared" si="6"/>
        <v>0</v>
      </c>
      <c r="E261" s="17">
        <v>0</v>
      </c>
      <c r="F261" s="16">
        <v>0</v>
      </c>
      <c r="G261" s="15">
        <f t="shared" si="7"/>
        <v>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x14ac:dyDescent="0.25">
      <c r="A262" s="14" t="s">
        <v>24</v>
      </c>
      <c r="B262" s="15">
        <v>0</v>
      </c>
      <c r="C262" s="17">
        <v>0</v>
      </c>
      <c r="D262" s="18">
        <f t="shared" si="6"/>
        <v>0</v>
      </c>
      <c r="E262" s="17">
        <v>0</v>
      </c>
      <c r="F262" s="16">
        <v>0</v>
      </c>
      <c r="G262" s="15">
        <f t="shared" si="7"/>
        <v>0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x14ac:dyDescent="0.25">
      <c r="A263" s="14" t="s">
        <v>32</v>
      </c>
      <c r="B263" s="15">
        <v>0</v>
      </c>
      <c r="C263" s="17">
        <v>202147.02</v>
      </c>
      <c r="D263" s="18">
        <f t="shared" si="6"/>
        <v>202147.02</v>
      </c>
      <c r="E263" s="17">
        <v>202147.02</v>
      </c>
      <c r="F263" s="16">
        <v>202147.02</v>
      </c>
      <c r="G263" s="15">
        <f t="shared" si="7"/>
        <v>0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x14ac:dyDescent="0.25">
      <c r="A264" s="14" t="s">
        <v>31</v>
      </c>
      <c r="B264" s="15">
        <v>0</v>
      </c>
      <c r="C264" s="17">
        <v>189521.56</v>
      </c>
      <c r="D264" s="18">
        <f t="shared" si="6"/>
        <v>189521.56</v>
      </c>
      <c r="E264" s="17">
        <v>189521.56</v>
      </c>
      <c r="F264" s="16">
        <v>189521.56</v>
      </c>
      <c r="G264" s="15">
        <f t="shared" si="7"/>
        <v>0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x14ac:dyDescent="0.25">
      <c r="A265" s="14" t="s">
        <v>30</v>
      </c>
      <c r="B265" s="15">
        <v>0</v>
      </c>
      <c r="C265" s="17">
        <v>201142.42</v>
      </c>
      <c r="D265" s="18">
        <f t="shared" si="6"/>
        <v>201142.42</v>
      </c>
      <c r="E265" s="17">
        <v>201142.42</v>
      </c>
      <c r="F265" s="16">
        <v>201142.42</v>
      </c>
      <c r="G265" s="15">
        <f t="shared" si="7"/>
        <v>0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x14ac:dyDescent="0.25">
      <c r="A266" s="14" t="s">
        <v>29</v>
      </c>
      <c r="B266" s="15">
        <v>0</v>
      </c>
      <c r="C266" s="17">
        <v>189800.77</v>
      </c>
      <c r="D266" s="18">
        <f t="shared" si="6"/>
        <v>189800.77</v>
      </c>
      <c r="E266" s="17">
        <v>189800.77</v>
      </c>
      <c r="F266" s="16">
        <v>189800.77</v>
      </c>
      <c r="G266" s="15">
        <f t="shared" si="7"/>
        <v>0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x14ac:dyDescent="0.25">
      <c r="A267" s="20" t="s">
        <v>28</v>
      </c>
      <c r="B267" s="15">
        <v>0</v>
      </c>
      <c r="C267" s="17">
        <v>2295914.38</v>
      </c>
      <c r="D267" s="18">
        <f t="shared" si="6"/>
        <v>2295914.38</v>
      </c>
      <c r="E267" s="17">
        <v>2295914.38</v>
      </c>
      <c r="F267" s="16">
        <v>2295914.38</v>
      </c>
      <c r="G267" s="15">
        <f t="shared" si="7"/>
        <v>0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x14ac:dyDescent="0.25">
      <c r="A268" s="14" t="s">
        <v>27</v>
      </c>
      <c r="B268" s="15">
        <v>0</v>
      </c>
      <c r="C268" s="17">
        <v>197403.76</v>
      </c>
      <c r="D268" s="18">
        <f t="shared" si="6"/>
        <v>197403.76</v>
      </c>
      <c r="E268" s="17">
        <v>197403.76</v>
      </c>
      <c r="F268" s="16">
        <v>197403.76</v>
      </c>
      <c r="G268" s="15">
        <f t="shared" si="7"/>
        <v>0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x14ac:dyDescent="0.25">
      <c r="A269" s="14" t="s">
        <v>26</v>
      </c>
      <c r="B269" s="15">
        <v>0</v>
      </c>
      <c r="C269" s="17">
        <v>193482.71</v>
      </c>
      <c r="D269" s="18">
        <f t="shared" si="6"/>
        <v>193482.71</v>
      </c>
      <c r="E269" s="17">
        <v>193482.71</v>
      </c>
      <c r="F269" s="16">
        <v>193482.71</v>
      </c>
      <c r="G269" s="15">
        <f t="shared" si="7"/>
        <v>0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x14ac:dyDescent="0.25">
      <c r="A270" s="14" t="s">
        <v>25</v>
      </c>
      <c r="B270" s="15">
        <v>0</v>
      </c>
      <c r="C270" s="17">
        <v>190821.02</v>
      </c>
      <c r="D270" s="18">
        <f t="shared" si="6"/>
        <v>190821.02</v>
      </c>
      <c r="E270" s="17">
        <v>190821.02</v>
      </c>
      <c r="F270" s="16">
        <v>190821.02</v>
      </c>
      <c r="G270" s="15">
        <f t="shared" si="7"/>
        <v>0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x14ac:dyDescent="0.25">
      <c r="A271" s="14" t="s">
        <v>24</v>
      </c>
      <c r="B271" s="15">
        <v>0</v>
      </c>
      <c r="C271" s="17">
        <v>195056.13</v>
      </c>
      <c r="D271" s="18">
        <f t="shared" si="6"/>
        <v>195056.13</v>
      </c>
      <c r="E271" s="17">
        <v>195056.13</v>
      </c>
      <c r="F271" s="16">
        <v>195056.13</v>
      </c>
      <c r="G271" s="15">
        <f t="shared" si="7"/>
        <v>0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x14ac:dyDescent="0.25">
      <c r="A272" s="19" t="s">
        <v>23</v>
      </c>
      <c r="B272" s="15">
        <v>0</v>
      </c>
      <c r="C272" s="17">
        <v>2993545.4</v>
      </c>
      <c r="D272" s="18">
        <f t="shared" si="6"/>
        <v>2993545.4</v>
      </c>
      <c r="E272" s="17">
        <v>2993545.4</v>
      </c>
      <c r="F272" s="16">
        <v>2993545.4</v>
      </c>
      <c r="G272" s="15">
        <f t="shared" si="7"/>
        <v>0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9" x14ac:dyDescent="0.25">
      <c r="A273" s="14" t="s">
        <v>22</v>
      </c>
      <c r="B273" s="15">
        <v>0</v>
      </c>
      <c r="C273" s="17">
        <v>255273.58</v>
      </c>
      <c r="D273" s="18">
        <f t="shared" si="6"/>
        <v>255273.58</v>
      </c>
      <c r="E273" s="17">
        <v>255273.58</v>
      </c>
      <c r="F273" s="16">
        <v>255273.58</v>
      </c>
      <c r="G273" s="15">
        <f t="shared" si="7"/>
        <v>0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9" x14ac:dyDescent="0.25">
      <c r="A274" s="14" t="s">
        <v>21</v>
      </c>
      <c r="B274" s="15">
        <v>0</v>
      </c>
      <c r="C274" s="17">
        <v>192471.5</v>
      </c>
      <c r="D274" s="18">
        <f t="shared" si="6"/>
        <v>192471.5</v>
      </c>
      <c r="E274" s="17">
        <v>192471.5</v>
      </c>
      <c r="F274" s="16">
        <v>192471.5</v>
      </c>
      <c r="G274" s="15">
        <f t="shared" si="7"/>
        <v>0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9" x14ac:dyDescent="0.25">
      <c r="A275" s="14" t="s">
        <v>20</v>
      </c>
      <c r="B275" s="15">
        <v>0</v>
      </c>
      <c r="C275" s="17">
        <v>271789.57</v>
      </c>
      <c r="D275" s="18">
        <f t="shared" ref="D275:D338" si="8">B275+C275</f>
        <v>271789.57</v>
      </c>
      <c r="E275" s="17">
        <v>271789.57</v>
      </c>
      <c r="F275" s="16">
        <v>271789.57</v>
      </c>
      <c r="G275" s="15">
        <f t="shared" ref="G275:G284" si="9">D275-E275</f>
        <v>0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9" x14ac:dyDescent="0.25">
      <c r="A276" s="14" t="s">
        <v>19</v>
      </c>
      <c r="B276" s="15">
        <v>0</v>
      </c>
      <c r="C276" s="17">
        <v>231910.89</v>
      </c>
      <c r="D276" s="18">
        <f t="shared" si="8"/>
        <v>231910.89</v>
      </c>
      <c r="E276" s="17">
        <v>220356.18</v>
      </c>
      <c r="F276" s="16">
        <v>220356.18</v>
      </c>
      <c r="G276" s="15">
        <f t="shared" si="9"/>
        <v>11554.710000000021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9" x14ac:dyDescent="0.25">
      <c r="A277" s="14" t="s">
        <v>18</v>
      </c>
      <c r="B277" s="15">
        <v>0</v>
      </c>
      <c r="C277" s="17">
        <v>193266.76</v>
      </c>
      <c r="D277" s="18">
        <f t="shared" si="8"/>
        <v>193266.76</v>
      </c>
      <c r="E277" s="17">
        <v>193266.76</v>
      </c>
      <c r="F277" s="16">
        <v>193266.76</v>
      </c>
      <c r="G277" s="15">
        <f t="shared" si="9"/>
        <v>0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9" x14ac:dyDescent="0.25">
      <c r="A278" s="14" t="s">
        <v>17</v>
      </c>
      <c r="B278" s="15">
        <v>0</v>
      </c>
      <c r="C278" s="17">
        <v>189555.99</v>
      </c>
      <c r="D278" s="18">
        <f t="shared" si="8"/>
        <v>189555.99</v>
      </c>
      <c r="E278" s="17">
        <v>189555.99</v>
      </c>
      <c r="F278" s="16">
        <v>189555.99</v>
      </c>
      <c r="G278" s="15">
        <f t="shared" si="9"/>
        <v>0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9" x14ac:dyDescent="0.25">
      <c r="A279" s="14" t="s">
        <v>16</v>
      </c>
      <c r="B279" s="15">
        <v>0</v>
      </c>
      <c r="C279" s="17">
        <v>190097.24</v>
      </c>
      <c r="D279" s="18">
        <f t="shared" si="8"/>
        <v>190097.24</v>
      </c>
      <c r="E279" s="17">
        <v>190097.24</v>
      </c>
      <c r="F279" s="16">
        <v>190097.24</v>
      </c>
      <c r="G279" s="15">
        <f t="shared" si="9"/>
        <v>0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9" x14ac:dyDescent="0.25">
      <c r="A280" s="14" t="s">
        <v>15</v>
      </c>
      <c r="B280" s="15">
        <v>0</v>
      </c>
      <c r="C280" s="17">
        <v>187521.56</v>
      </c>
      <c r="D280" s="18">
        <f t="shared" si="8"/>
        <v>187521.56</v>
      </c>
      <c r="E280" s="17">
        <v>187521.56</v>
      </c>
      <c r="F280" s="16">
        <v>187521.56</v>
      </c>
      <c r="G280" s="15">
        <f t="shared" si="9"/>
        <v>0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9" x14ac:dyDescent="0.25">
      <c r="A281" s="14" t="s">
        <v>14</v>
      </c>
      <c r="B281" s="15">
        <v>0</v>
      </c>
      <c r="C281" s="17">
        <v>199091.83</v>
      </c>
      <c r="D281" s="18">
        <f t="shared" si="8"/>
        <v>199091.83</v>
      </c>
      <c r="E281" s="17">
        <v>199091.83</v>
      </c>
      <c r="F281" s="16">
        <v>199091.83</v>
      </c>
      <c r="G281" s="15">
        <f t="shared" si="9"/>
        <v>0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9" x14ac:dyDescent="0.25">
      <c r="A282" s="14" t="s">
        <v>13</v>
      </c>
      <c r="B282" s="15">
        <v>0</v>
      </c>
      <c r="C282" s="17">
        <v>186597.26</v>
      </c>
      <c r="D282" s="18">
        <f t="shared" si="8"/>
        <v>186597.26</v>
      </c>
      <c r="E282" s="17">
        <v>186597.26</v>
      </c>
      <c r="F282" s="16">
        <v>186597.26</v>
      </c>
      <c r="G282" s="15">
        <f t="shared" si="9"/>
        <v>0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9" x14ac:dyDescent="0.25">
      <c r="A283" s="14" t="s">
        <v>12</v>
      </c>
      <c r="B283" s="15">
        <v>0</v>
      </c>
      <c r="C283" s="17">
        <v>192579.37</v>
      </c>
      <c r="D283" s="18">
        <f t="shared" si="8"/>
        <v>192579.37</v>
      </c>
      <c r="E283" s="17">
        <v>192579.37</v>
      </c>
      <c r="F283" s="16">
        <v>192579.37</v>
      </c>
      <c r="G283" s="15">
        <f t="shared" si="9"/>
        <v>0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9" ht="15.75" thickBot="1" x14ac:dyDescent="0.3">
      <c r="A284" s="14" t="s">
        <v>11</v>
      </c>
      <c r="B284" s="10">
        <v>0</v>
      </c>
      <c r="C284" s="12">
        <v>193404.86</v>
      </c>
      <c r="D284" s="13">
        <f t="shared" si="8"/>
        <v>193404.86</v>
      </c>
      <c r="E284" s="12">
        <v>193404.3</v>
      </c>
      <c r="F284" s="11">
        <v>193404.3</v>
      </c>
      <c r="G284" s="10">
        <f t="shared" si="9"/>
        <v>0.55999999999767169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9" x14ac:dyDescent="0.25">
      <c r="A285" s="6"/>
      <c r="B285" s="9"/>
      <c r="C285" s="9"/>
      <c r="D285" s="9"/>
      <c r="E285" s="9"/>
      <c r="F285" s="9"/>
      <c r="G285" s="9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4" t="s">
        <v>10</v>
      </c>
      <c r="B286" s="8">
        <f t="shared" ref="B286:G286" si="10">B287+B288+B289+B290+B291+B292+B293+B294</f>
        <v>0</v>
      </c>
      <c r="C286" s="8">
        <f t="shared" si="10"/>
        <v>0</v>
      </c>
      <c r="D286" s="8">
        <f t="shared" si="10"/>
        <v>0</v>
      </c>
      <c r="E286" s="8">
        <f t="shared" si="10"/>
        <v>0</v>
      </c>
      <c r="F286" s="8">
        <f t="shared" si="10"/>
        <v>0</v>
      </c>
      <c r="G286" s="8">
        <f t="shared" si="10"/>
        <v>0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7" t="s">
        <v>9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7" t="s">
        <v>8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7" t="s">
        <v>7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7" t="s">
        <v>6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7" t="s">
        <v>5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7" t="s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7" t="s">
        <v>3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7" t="s">
        <v>2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6"/>
      <c r="B295" s="5"/>
      <c r="C295" s="5"/>
      <c r="D295" s="5"/>
      <c r="E295" s="5"/>
      <c r="F295" s="5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4" t="s">
        <v>1</v>
      </c>
      <c r="B296" s="3">
        <f t="shared" ref="B296:G296" si="11">B18+B294</f>
        <v>421738151</v>
      </c>
      <c r="C296" s="3">
        <f t="shared" si="11"/>
        <v>453398656.20000005</v>
      </c>
      <c r="D296" s="3">
        <f t="shared" si="11"/>
        <v>875136807.20000005</v>
      </c>
      <c r="E296" s="3">
        <f t="shared" si="11"/>
        <v>807649416.01000011</v>
      </c>
      <c r="F296" s="3">
        <f t="shared" si="11"/>
        <v>805595504.2700001</v>
      </c>
      <c r="G296" s="3">
        <f t="shared" si="11"/>
        <v>67487391.189999968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49" t="s">
        <v>0</v>
      </c>
      <c r="B298" s="49"/>
      <c r="C298" s="49"/>
      <c r="D298" s="49"/>
      <c r="E298" s="49"/>
      <c r="F298" s="49"/>
      <c r="G298" s="49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  <row r="1015" spans="1:3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</row>
    <row r="1016" spans="1:3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</row>
    <row r="1017" spans="1:3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</row>
    <row r="1018" spans="1:3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</row>
    <row r="1019" spans="1:3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</row>
    <row r="1020" spans="1:3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</row>
    <row r="1021" spans="1:3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</row>
    <row r="1022" spans="1:3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</row>
    <row r="1023" spans="1:3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</row>
    <row r="1024" spans="1:3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</row>
    <row r="1025" spans="1:3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</row>
    <row r="1026" spans="1:3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</row>
    <row r="1027" spans="1:3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</row>
    <row r="1028" spans="1:3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</row>
    <row r="1029" spans="1:3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</row>
    <row r="1030" spans="1:3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</row>
    <row r="1031" spans="1:3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</row>
    <row r="1032" spans="1:3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</row>
    <row r="1033" spans="1:3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</row>
    <row r="1034" spans="1:3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</row>
    <row r="1035" spans="1:3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</row>
    <row r="1036" spans="1:3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</row>
    <row r="1037" spans="1:3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</row>
    <row r="1038" spans="1:3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</row>
    <row r="1039" spans="1:3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</row>
    <row r="1040" spans="1:3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</row>
    <row r="1041" spans="1:3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</row>
    <row r="1042" spans="1:3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</row>
    <row r="1043" spans="1:3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</row>
    <row r="1044" spans="1:3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</row>
    <row r="1045" spans="1:3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</row>
    <row r="1046" spans="1:3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</row>
    <row r="1047" spans="1:3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</row>
    <row r="1048" spans="1:3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</row>
    <row r="1049" spans="1:3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</row>
    <row r="1050" spans="1:3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</row>
    <row r="1051" spans="1:3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</row>
    <row r="1052" spans="1:3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</row>
    <row r="1053" spans="1:3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</row>
    <row r="1054" spans="1:3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</row>
    <row r="1055" spans="1:3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</row>
    <row r="1056" spans="1:3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</row>
    <row r="1057" spans="1:3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</row>
    <row r="1058" spans="1:3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</row>
    <row r="1059" spans="1:3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</row>
    <row r="1060" spans="1:3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</row>
    <row r="1061" spans="1:3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</row>
    <row r="1062" spans="1:3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</row>
    <row r="1063" spans="1:3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</row>
    <row r="1064" spans="1:3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</row>
    <row r="1065" spans="1:3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</row>
    <row r="1066" spans="1:3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</row>
    <row r="1067" spans="1:3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</row>
    <row r="1068" spans="1:3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</row>
    <row r="1069" spans="1:3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</row>
    <row r="1070" spans="1:3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</row>
    <row r="1071" spans="1:3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</row>
    <row r="1072" spans="1:3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</row>
    <row r="1073" spans="1:3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</row>
    <row r="1074" spans="1:3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</row>
    <row r="1075" spans="1:3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</row>
    <row r="1076" spans="1:3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</row>
    <row r="1077" spans="1:3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</row>
    <row r="1078" spans="1:3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</row>
    <row r="1079" spans="1:3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</row>
    <row r="1080" spans="1:3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</row>
    <row r="1081" spans="1:3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</row>
    <row r="1082" spans="1:3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</row>
    <row r="1083" spans="1:3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</row>
    <row r="1084" spans="1:3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</row>
    <row r="1085" spans="1:3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</row>
    <row r="1086" spans="1:3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</row>
    <row r="1087" spans="1:3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</row>
    <row r="1088" spans="1:3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</row>
    <row r="1089" spans="1:3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</row>
    <row r="1090" spans="1:3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</row>
    <row r="1091" spans="1:3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</row>
    <row r="1092" spans="1:3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</row>
    <row r="1093" spans="1:3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</row>
    <row r="1094" spans="1:3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</row>
    <row r="1095" spans="1:3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</row>
    <row r="1096" spans="1:3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</row>
    <row r="1097" spans="1:3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</row>
    <row r="1098" spans="1:3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</row>
    <row r="1099" spans="1:3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</row>
    <row r="1100" spans="1:3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</row>
    <row r="1101" spans="1:3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</row>
    <row r="1102" spans="1:3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</row>
    <row r="1103" spans="1:3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</row>
    <row r="1104" spans="1:3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</row>
    <row r="1105" spans="1:3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</row>
    <row r="1106" spans="1:3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</row>
    <row r="1107" spans="1:3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</row>
    <row r="1108" spans="1:3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</row>
    <row r="1109" spans="1:3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</row>
    <row r="1110" spans="1:3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</row>
    <row r="1111" spans="1:3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</row>
    <row r="1112" spans="1:3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</row>
    <row r="1113" spans="1:3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</row>
    <row r="1114" spans="1:3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</row>
    <row r="1115" spans="1:3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</row>
    <row r="1116" spans="1:3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</row>
    <row r="1117" spans="1:3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</row>
    <row r="1118" spans="1:3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</row>
    <row r="1119" spans="1:3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</row>
    <row r="1120" spans="1:3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</row>
    <row r="1121" spans="1:3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</row>
    <row r="1122" spans="1:3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</row>
    <row r="1123" spans="1:3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</row>
    <row r="1124" spans="1:3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</row>
    <row r="1125" spans="1:3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</row>
    <row r="1126" spans="1:3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</row>
    <row r="1127" spans="1:3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</row>
    <row r="1128" spans="1:3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</row>
    <row r="1129" spans="1:3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</row>
    <row r="1130" spans="1:3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</row>
    <row r="1131" spans="1:3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</row>
    <row r="1132" spans="1:3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</row>
    <row r="1133" spans="1:3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</row>
    <row r="1134" spans="1:3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</row>
    <row r="1135" spans="1:3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</row>
    <row r="1136" spans="1:3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</row>
    <row r="1137" spans="1:3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</row>
    <row r="1138" spans="1:3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</row>
    <row r="1139" spans="1:3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</row>
    <row r="1140" spans="1:3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</row>
    <row r="1141" spans="1:3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</row>
    <row r="1142" spans="1:3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</row>
    <row r="1143" spans="1:3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</row>
    <row r="1144" spans="1:3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</row>
    <row r="1145" spans="1:3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</row>
    <row r="1146" spans="1:3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</row>
    <row r="1147" spans="1:3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</row>
    <row r="1148" spans="1:3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</row>
    <row r="1149" spans="1:3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</row>
    <row r="1150" spans="1:3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</row>
    <row r="1151" spans="1:3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</row>
    <row r="1152" spans="1:3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</row>
    <row r="1153" spans="1:3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</row>
    <row r="1154" spans="1:3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</row>
    <row r="1155" spans="1:3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</row>
    <row r="1156" spans="1:3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</row>
    <row r="1157" spans="1:3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</row>
    <row r="1158" spans="1:3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</row>
    <row r="1159" spans="1:3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</row>
    <row r="1160" spans="1:3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</row>
    <row r="1161" spans="1:3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</row>
    <row r="1162" spans="1:3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</row>
    <row r="1163" spans="1:3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</row>
    <row r="1164" spans="1:3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</row>
    <row r="1165" spans="1:3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</row>
    <row r="1166" spans="1:3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</row>
    <row r="1167" spans="1:3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</row>
    <row r="1168" spans="1:3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</row>
    <row r="1169" spans="1:3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</row>
    <row r="1170" spans="1:3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</row>
    <row r="1171" spans="1:3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</row>
    <row r="1172" spans="1:3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</row>
    <row r="1173" spans="1:3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</row>
    <row r="1174" spans="1:3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</row>
    <row r="1175" spans="1:3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</row>
    <row r="1176" spans="1:3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</row>
    <row r="1177" spans="1:3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</row>
    <row r="1178" spans="1:3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</row>
    <row r="1179" spans="1:39" x14ac:dyDescent="0.25">
      <c r="A1179" s="1"/>
      <c r="B1179" s="1"/>
      <c r="C1179" s="1"/>
      <c r="D1179" s="1"/>
      <c r="E1179" s="1"/>
      <c r="F1179" s="1"/>
      <c r="G1179" s="1"/>
    </row>
    <row r="1180" spans="1:39" x14ac:dyDescent="0.25">
      <c r="A1180" s="1"/>
      <c r="B1180" s="1"/>
      <c r="C1180" s="1"/>
      <c r="D1180" s="1"/>
      <c r="E1180" s="1"/>
      <c r="F1180" s="1"/>
      <c r="G1180" s="1"/>
    </row>
    <row r="1181" spans="1:39" x14ac:dyDescent="0.25">
      <c r="A1181" s="1"/>
      <c r="B1181" s="1"/>
      <c r="C1181" s="1"/>
      <c r="D1181" s="1"/>
      <c r="E1181" s="1"/>
      <c r="F1181" s="1"/>
      <c r="G1181" s="1"/>
    </row>
    <row r="1182" spans="1:39" x14ac:dyDescent="0.25">
      <c r="A1182" s="1"/>
      <c r="B1182" s="1"/>
      <c r="C1182" s="1"/>
      <c r="D1182" s="1"/>
      <c r="E1182" s="1"/>
      <c r="F1182" s="1"/>
      <c r="G1182" s="1"/>
    </row>
    <row r="1183" spans="1:39" x14ac:dyDescent="0.25">
      <c r="A1183" s="1"/>
      <c r="B1183" s="1"/>
      <c r="C1183" s="1"/>
      <c r="D1183" s="1"/>
      <c r="E1183" s="1"/>
      <c r="F1183" s="1"/>
      <c r="G1183" s="1"/>
    </row>
    <row r="1184" spans="1:39" x14ac:dyDescent="0.25">
      <c r="A1184" s="1"/>
      <c r="B1184" s="1"/>
      <c r="C1184" s="1"/>
      <c r="D1184" s="1"/>
      <c r="E1184" s="1"/>
      <c r="F1184" s="1"/>
      <c r="G1184" s="1"/>
    </row>
    <row r="1185" spans="1:7" x14ac:dyDescent="0.25">
      <c r="A1185" s="1"/>
      <c r="B1185" s="1"/>
      <c r="C1185" s="1"/>
      <c r="D1185" s="1"/>
      <c r="E1185" s="1"/>
      <c r="F1185" s="1"/>
      <c r="G1185" s="1"/>
    </row>
    <row r="1186" spans="1:7" x14ac:dyDescent="0.25">
      <c r="A1186" s="1"/>
      <c r="B1186" s="1"/>
      <c r="C1186" s="1"/>
      <c r="D1186" s="1"/>
      <c r="E1186" s="1"/>
      <c r="F1186" s="1"/>
      <c r="G1186" s="1"/>
    </row>
    <row r="1187" spans="1:7" x14ac:dyDescent="0.25">
      <c r="A1187" s="1"/>
      <c r="B1187" s="1"/>
      <c r="C1187" s="1"/>
      <c r="D1187" s="1"/>
      <c r="E1187" s="1"/>
      <c r="F1187" s="1"/>
      <c r="G1187" s="1"/>
    </row>
    <row r="1188" spans="1:7" x14ac:dyDescent="0.25">
      <c r="A1188" s="1"/>
      <c r="B1188" s="1"/>
      <c r="C1188" s="1"/>
      <c r="D1188" s="1"/>
      <c r="E1188" s="1"/>
      <c r="F1188" s="1"/>
      <c r="G1188" s="1"/>
    </row>
    <row r="1189" spans="1:7" x14ac:dyDescent="0.25">
      <c r="A1189" s="1"/>
      <c r="B1189" s="1"/>
      <c r="C1189" s="1"/>
      <c r="D1189" s="1"/>
      <c r="E1189" s="1"/>
      <c r="F1189" s="1"/>
      <c r="G1189" s="1"/>
    </row>
    <row r="1190" spans="1:7" x14ac:dyDescent="0.25">
      <c r="A1190" s="1"/>
      <c r="B1190" s="1"/>
      <c r="C1190" s="1"/>
      <c r="D1190" s="1"/>
      <c r="E1190" s="1"/>
      <c r="F1190" s="1"/>
      <c r="G1190" s="1"/>
    </row>
    <row r="1191" spans="1:7" x14ac:dyDescent="0.25">
      <c r="A1191" s="1"/>
      <c r="B1191" s="1"/>
      <c r="C1191" s="1"/>
      <c r="D1191" s="1"/>
      <c r="E1191" s="1"/>
      <c r="F1191" s="1"/>
      <c r="G1191" s="1"/>
    </row>
    <row r="1192" spans="1:7" x14ac:dyDescent="0.25">
      <c r="A1192" s="1"/>
      <c r="B1192" s="1"/>
      <c r="C1192" s="1"/>
      <c r="D1192" s="1"/>
      <c r="E1192" s="1"/>
      <c r="F1192" s="1"/>
      <c r="G1192" s="1"/>
    </row>
    <row r="1193" spans="1:7" x14ac:dyDescent="0.25">
      <c r="A1193" s="1"/>
      <c r="B1193" s="1"/>
      <c r="C1193" s="1"/>
      <c r="D1193" s="1"/>
      <c r="E1193" s="1"/>
      <c r="F1193" s="1"/>
      <c r="G1193" s="1"/>
    </row>
    <row r="1194" spans="1:7" x14ac:dyDescent="0.25">
      <c r="A1194" s="1"/>
      <c r="B1194" s="1"/>
      <c r="C1194" s="1"/>
      <c r="D1194" s="1"/>
      <c r="E1194" s="1"/>
      <c r="F1194" s="1"/>
      <c r="G1194" s="1"/>
    </row>
    <row r="1195" spans="1:7" x14ac:dyDescent="0.25">
      <c r="A1195" s="1"/>
      <c r="B1195" s="1"/>
      <c r="C1195" s="1"/>
      <c r="D1195" s="1"/>
      <c r="E1195" s="1"/>
      <c r="F1195" s="1"/>
      <c r="G1195" s="1"/>
    </row>
    <row r="1196" spans="1:7" x14ac:dyDescent="0.25">
      <c r="A1196" s="1"/>
      <c r="B1196" s="1"/>
      <c r="C1196" s="1"/>
      <c r="D1196" s="1"/>
      <c r="E1196" s="1"/>
      <c r="F1196" s="1"/>
      <c r="G1196" s="1"/>
    </row>
    <row r="1197" spans="1:7" x14ac:dyDescent="0.25">
      <c r="A1197" s="1"/>
      <c r="B1197" s="1"/>
      <c r="C1197" s="1"/>
      <c r="D1197" s="1"/>
      <c r="E1197" s="1"/>
      <c r="F1197" s="1"/>
      <c r="G1197" s="1"/>
    </row>
    <row r="1198" spans="1:7" x14ac:dyDescent="0.25">
      <c r="A1198" s="1"/>
      <c r="B1198" s="1"/>
      <c r="C1198" s="1"/>
      <c r="D1198" s="1"/>
      <c r="E1198" s="1"/>
      <c r="F1198" s="1"/>
      <c r="G1198" s="1"/>
    </row>
    <row r="1199" spans="1:7" x14ac:dyDescent="0.25">
      <c r="A1199" s="1"/>
      <c r="B1199" s="1"/>
      <c r="C1199" s="1"/>
      <c r="D1199" s="1"/>
      <c r="E1199" s="1"/>
      <c r="F1199" s="1"/>
      <c r="G1199" s="1"/>
    </row>
    <row r="1200" spans="1:7" x14ac:dyDescent="0.25">
      <c r="A1200" s="1"/>
      <c r="B1200" s="1"/>
      <c r="C1200" s="1"/>
      <c r="D1200" s="1"/>
      <c r="E1200" s="1"/>
      <c r="F1200" s="1"/>
      <c r="G1200" s="1"/>
    </row>
    <row r="1201" spans="1:7" x14ac:dyDescent="0.25">
      <c r="A1201" s="1"/>
      <c r="B1201" s="1"/>
      <c r="C1201" s="1"/>
      <c r="D1201" s="1"/>
      <c r="E1201" s="1"/>
      <c r="F1201" s="1"/>
      <c r="G1201" s="1"/>
    </row>
    <row r="1202" spans="1:7" x14ac:dyDescent="0.25">
      <c r="A1202" s="1"/>
      <c r="B1202" s="1"/>
      <c r="C1202" s="1"/>
      <c r="D1202" s="1"/>
      <c r="E1202" s="1"/>
      <c r="F1202" s="1"/>
      <c r="G1202" s="1"/>
    </row>
    <row r="1203" spans="1:7" x14ac:dyDescent="0.25">
      <c r="A1203" s="1"/>
      <c r="B1203" s="1"/>
      <c r="C1203" s="1"/>
      <c r="D1203" s="1"/>
      <c r="E1203" s="1"/>
      <c r="F1203" s="1"/>
      <c r="G1203" s="1"/>
    </row>
    <row r="1204" spans="1:7" x14ac:dyDescent="0.25">
      <c r="A1204" s="1"/>
      <c r="B1204" s="1"/>
      <c r="C1204" s="1"/>
      <c r="D1204" s="1"/>
      <c r="E1204" s="1"/>
      <c r="F1204" s="1"/>
      <c r="G1204" s="1"/>
    </row>
    <row r="1205" spans="1:7" x14ac:dyDescent="0.25">
      <c r="A1205" s="1"/>
      <c r="B1205" s="1"/>
      <c r="C1205" s="1"/>
      <c r="D1205" s="1"/>
      <c r="E1205" s="1"/>
      <c r="F1205" s="1"/>
      <c r="G1205" s="1"/>
    </row>
    <row r="1206" spans="1:7" x14ac:dyDescent="0.25">
      <c r="A1206" s="1"/>
      <c r="B1206" s="1"/>
      <c r="C1206" s="1"/>
      <c r="D1206" s="1"/>
      <c r="E1206" s="1"/>
      <c r="F1206" s="1"/>
      <c r="G1206" s="1"/>
    </row>
    <row r="1207" spans="1:7" x14ac:dyDescent="0.25">
      <c r="A1207" s="1"/>
      <c r="B1207" s="1"/>
      <c r="C1207" s="1"/>
      <c r="D1207" s="1"/>
      <c r="E1207" s="1"/>
      <c r="F1207" s="1"/>
      <c r="G1207" s="1"/>
    </row>
    <row r="1208" spans="1:7" x14ac:dyDescent="0.25">
      <c r="A1208" s="1"/>
      <c r="B1208" s="1"/>
      <c r="C1208" s="1"/>
      <c r="D1208" s="1"/>
      <c r="E1208" s="1"/>
      <c r="F1208" s="1"/>
      <c r="G1208" s="1"/>
    </row>
    <row r="1209" spans="1:7" x14ac:dyDescent="0.25">
      <c r="A1209" s="1"/>
      <c r="B1209" s="1"/>
      <c r="C1209" s="1"/>
      <c r="D1209" s="1"/>
      <c r="E1209" s="1"/>
      <c r="F1209" s="1"/>
      <c r="G1209" s="1"/>
    </row>
    <row r="1210" spans="1:7" x14ac:dyDescent="0.25">
      <c r="A1210" s="1"/>
      <c r="B1210" s="1"/>
      <c r="C1210" s="1"/>
      <c r="D1210" s="1"/>
      <c r="E1210" s="1"/>
      <c r="F1210" s="1"/>
      <c r="G1210" s="1"/>
    </row>
    <row r="1211" spans="1:7" x14ac:dyDescent="0.25">
      <c r="A1211" s="1"/>
      <c r="B1211" s="1"/>
      <c r="C1211" s="1"/>
      <c r="D1211" s="1"/>
      <c r="E1211" s="1"/>
      <c r="F1211" s="1"/>
      <c r="G1211" s="1"/>
    </row>
    <row r="1212" spans="1:7" x14ac:dyDescent="0.25">
      <c r="A1212" s="1"/>
      <c r="B1212" s="1"/>
      <c r="C1212" s="1"/>
      <c r="D1212" s="1"/>
      <c r="E1212" s="1"/>
      <c r="F1212" s="1"/>
      <c r="G1212" s="1"/>
    </row>
    <row r="1213" spans="1:7" x14ac:dyDescent="0.25">
      <c r="A1213" s="1"/>
      <c r="B1213" s="1"/>
      <c r="C1213" s="1"/>
      <c r="D1213" s="1"/>
      <c r="E1213" s="1"/>
      <c r="F1213" s="1"/>
      <c r="G1213" s="1"/>
    </row>
    <row r="1214" spans="1:7" x14ac:dyDescent="0.25">
      <c r="A1214" s="1"/>
      <c r="B1214" s="1"/>
      <c r="C1214" s="1"/>
      <c r="D1214" s="1"/>
      <c r="E1214" s="1"/>
      <c r="F1214" s="1"/>
      <c r="G1214" s="1"/>
    </row>
  </sheetData>
  <mergeCells count="5">
    <mergeCell ref="A11:G15"/>
    <mergeCell ref="A16:A17"/>
    <mergeCell ref="B16:F16"/>
    <mergeCell ref="G16:G17"/>
    <mergeCell ref="A298:G298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2022-01-25T22:06:45Z</dcterms:created>
  <dcterms:modified xsi:type="dcterms:W3CDTF">2022-01-26T17:32:09Z</dcterms:modified>
</cp:coreProperties>
</file>