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OneDrive\Escritorio\TRANSPARENCIA\2022\3er TRIMESTRE 2022\FRACCIONES 3er TRIMESTRE\LDF\"/>
    </mc:Choice>
  </mc:AlternateContent>
  <bookViews>
    <workbookView xWindow="0" yWindow="0" windowWidth="17550" windowHeight="11025"/>
  </bookViews>
  <sheets>
    <sheet name="6(c) EAEPED" sheetId="1" r:id="rId1"/>
  </sheets>
  <definedNames>
    <definedName name="_xlnm.Print_Area" localSheetId="0">'6(c) EAEPED'!$A$1:$I$106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8" i="1" l="1"/>
  <c r="F78" i="1"/>
  <c r="E78" i="1"/>
  <c r="D78" i="1"/>
  <c r="C78" i="1"/>
  <c r="B78" i="1"/>
  <c r="G68" i="1"/>
  <c r="F68" i="1"/>
  <c r="E68" i="1"/>
  <c r="D68" i="1"/>
  <c r="C68" i="1"/>
  <c r="B68" i="1"/>
  <c r="G60" i="1"/>
  <c r="F60" i="1"/>
  <c r="E60" i="1"/>
  <c r="D60" i="1"/>
  <c r="C60" i="1"/>
  <c r="B60" i="1"/>
  <c r="G51" i="1"/>
  <c r="F51" i="1"/>
  <c r="E51" i="1"/>
  <c r="E50" i="1" s="1"/>
  <c r="D51" i="1"/>
  <c r="D50" i="1" s="1"/>
  <c r="C51" i="1"/>
  <c r="C50" i="1" s="1"/>
  <c r="B51" i="1"/>
  <c r="B50" i="1" s="1"/>
  <c r="G50" i="1"/>
  <c r="F50" i="1"/>
  <c r="G45" i="1"/>
  <c r="F45" i="1"/>
  <c r="E45" i="1"/>
  <c r="D45" i="1"/>
  <c r="C45" i="1"/>
  <c r="B45" i="1"/>
  <c r="G35" i="1"/>
  <c r="F35" i="1"/>
  <c r="E35" i="1"/>
  <c r="D35" i="1"/>
  <c r="C35" i="1"/>
  <c r="B35" i="1"/>
  <c r="G27" i="1"/>
  <c r="F27" i="1"/>
  <c r="E27" i="1"/>
  <c r="D27" i="1"/>
  <c r="C27" i="1"/>
  <c r="B27" i="1"/>
  <c r="G21" i="1"/>
  <c r="G18" i="1"/>
  <c r="F18" i="1"/>
  <c r="E18" i="1"/>
  <c r="D18" i="1"/>
  <c r="D17" i="1" s="1"/>
  <c r="C18" i="1"/>
  <c r="C17" i="1" s="1"/>
  <c r="B18" i="1"/>
  <c r="B17" i="1" s="1"/>
  <c r="G17" i="1"/>
  <c r="G84" i="1" s="1"/>
  <c r="F17" i="1"/>
  <c r="F84" i="1" s="1"/>
  <c r="E17" i="1"/>
  <c r="E84" i="1" s="1"/>
  <c r="B84" i="1" l="1"/>
  <c r="C84" i="1"/>
  <c r="D84" i="1"/>
</calcChain>
</file>

<file path=xl/sharedStrings.xml><?xml version="1.0" encoding="utf-8"?>
<sst xmlns="http://schemas.openxmlformats.org/spreadsheetml/2006/main" count="77" uniqueCount="46">
  <si>
    <t>Instituto Electoral del Estado
90/62                                                                                                                                                                                                                                                                                                                                                       Estado Analítico del Ejercicio del Presupuesto de Egresos Detallado – LDF
Clasificación Funcional (Finalidad y Función)
Del 1 de Enero al 30 de Septiembre de 2022
(PESOS)</t>
  </si>
  <si>
    <t xml:space="preserve">Concepto 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</si>
  <si>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</si>
  <si>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</si>
  <si>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</si>
  <si>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</si>
  <si>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</si>
  <si>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</si>
  <si>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</si>
  <si>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</si>
  <si>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 xml:space="preserve">Gobierno </t>
  </si>
  <si>
    <t xml:space="preserve"> Legislación</t>
  </si>
  <si>
    <t xml:space="preserve"> Justicia</t>
  </si>
  <si>
    <t xml:space="preserve"> Coordinación de la Política de Gobierno</t>
  </si>
  <si>
    <t xml:space="preserve"> Relaciones Exteriores</t>
  </si>
  <si>
    <t xml:space="preserve"> Asuntos Financieros y Hacendarios</t>
  </si>
  <si>
    <t xml:space="preserve"> Seguridad Nacional</t>
  </si>
  <si>
    <t xml:space="preserve"> Asuntos de Orden Público y de Seguridad Interior</t>
  </si>
  <si>
    <t xml:space="preserve"> Otros Servicios Generales</t>
  </si>
  <si>
    <t xml:space="preserve">Desarrollo Social </t>
  </si>
  <si>
    <t xml:space="preserve"> Protección Ambiental</t>
  </si>
  <si>
    <t xml:space="preserve"> Vivienda y Servicios a la Comunidad</t>
  </si>
  <si>
    <t xml:space="preserve"> Salud</t>
  </si>
  <si>
    <t xml:space="preserve"> Recreación, Cultura y Otras Manifestaciones Sociales</t>
  </si>
  <si>
    <t xml:space="preserve"> Educación</t>
  </si>
  <si>
    <t xml:space="preserve"> Protección Social</t>
  </si>
  <si>
    <t xml:space="preserve"> Otros Asuntos Sociales</t>
  </si>
  <si>
    <t xml:space="preserve">Desarrollo Económico </t>
  </si>
  <si>
    <t xml:space="preserve"> Asuntos Económicos, Comerciales y Laborales en General</t>
  </si>
  <si>
    <t xml:space="preserve"> Agropecuaria, Silvicultura, Pesca y Caza</t>
  </si>
  <si>
    <t xml:space="preserve"> Combustibles y Energía</t>
  </si>
  <si>
    <t xml:space="preserve"> Minería, Manufacturas y Construcción</t>
  </si>
  <si>
    <t xml:space="preserve"> Transporte</t>
  </si>
  <si>
    <t xml:space="preserve"> Comunicaciones</t>
  </si>
  <si>
    <t xml:space="preserve"> Turismo</t>
  </si>
  <si>
    <t xml:space="preserve"> Ciencia, Tecnología e Innovación</t>
  </si>
  <si>
    <t xml:space="preserve"> Otras Industrias y Otros Asuntos Económicos</t>
  </si>
  <si>
    <t>Otras No Clasificadas en Funciones Anteriores</t>
  </si>
  <si>
    <t xml:space="preserve"> Transacciones de la Deuda Publica / Costo Financiero de la Deuda</t>
  </si>
  <si>
    <t xml:space="preserve"> Transferencias, Participaciones y Aportaciones Entre Diferentes Niveles y Ordenes de Gobierno</t>
  </si>
  <si>
    <t xml:space="preserve"> Saneamiento del Sistema Financiero</t>
  </si>
  <si>
    <t xml:space="preserve"> Adeudos de Ejercicios Fiscales Anteriores</t>
  </si>
  <si>
    <t xml:space="preserve">Gasto Etiquetado </t>
  </si>
  <si>
    <t xml:space="preserve">Otras No Clasificadas en Funciones Anteriores </t>
  </si>
  <si>
    <t xml:space="preserve">Total de Egresos 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</si>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</sst>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Fill="1"/>
    <xf numFmtId="0" fontId="0" fillId="2" borderId="0" xfId="0" applyFill="1"/>
    <xf numFmtId="0" fontId="4" fillId="3" borderId="1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3" fillId="4" borderId="9" xfId="0" applyFont="1" applyFill="1" applyBorder="1"/>
    <xf numFmtId="164" fontId="0" fillId="0" borderId="9" xfId="2" applyNumberFormat="1" applyFont="1" applyFill="1" applyBorder="1"/>
    <xf numFmtId="0" fontId="3" fillId="5" borderId="12" xfId="0" applyFont="1" applyFill="1" applyBorder="1" applyAlignment="1">
      <alignment horizontal="left" indent="1"/>
    </xf>
    <xf numFmtId="164" fontId="0" fillId="5" borderId="12" xfId="2" applyNumberFormat="1" applyFont="1" applyFill="1" applyBorder="1"/>
    <xf numFmtId="0" fontId="0" fillId="2" borderId="12" xfId="0" applyFill="1" applyBorder="1" applyAlignment="1">
      <alignment horizontal="left" indent="2"/>
    </xf>
    <xf numFmtId="164" fontId="0" fillId="2" borderId="12" xfId="1" applyNumberFormat="1" applyFont="1" applyFill="1" applyBorder="1"/>
    <xf numFmtId="164" fontId="0" fillId="2" borderId="12" xfId="2" applyNumberFormat="1" applyFont="1" applyFill="1" applyBorder="1"/>
    <xf numFmtId="164" fontId="0" fillId="5" borderId="12" xfId="1" applyNumberFormat="1" applyFont="1" applyFill="1" applyBorder="1"/>
    <xf numFmtId="0" fontId="3" fillId="5" borderId="12" xfId="0" applyFont="1" applyFill="1" applyBorder="1" applyAlignment="1">
      <alignment horizontal="left" wrapText="1" indent="1"/>
    </xf>
    <xf numFmtId="0" fontId="0" fillId="2" borderId="12" xfId="0" applyFill="1" applyBorder="1" applyAlignment="1">
      <alignment horizontal="left" wrapText="1" indent="2"/>
    </xf>
    <xf numFmtId="0" fontId="3" fillId="4" borderId="12" xfId="0" applyFont="1" applyFill="1" applyBorder="1"/>
    <xf numFmtId="164" fontId="0" fillId="0" borderId="12" xfId="1" applyNumberFormat="1" applyFont="1" applyFill="1" applyBorder="1"/>
    <xf numFmtId="0" fontId="3" fillId="4" borderId="11" xfId="0" applyFont="1" applyFill="1" applyBorder="1"/>
    <xf numFmtId="164" fontId="0" fillId="0" borderId="11" xfId="2" applyNumberFormat="1" applyFont="1" applyFill="1" applyBorder="1"/>
    <xf numFmtId="0" fontId="0" fillId="2" borderId="0" xfId="0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1349374</xdr:colOff>
      <xdr:row>90</xdr:row>
      <xdr:rowOff>23812</xdr:rowOff>
    </xdr:from>
    <xdr:to>
      <xdr:col>1</xdr:col>
      <xdr:colOff>695325</xdr:colOff>
      <xdr:row>98</xdr:row>
      <xdr:rowOff>95249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1349374" y="18216562"/>
          <a:ext cx="4346576" cy="1595437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GARCIÍA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1119187</xdr:colOff>
      <xdr:row>90</xdr:row>
      <xdr:rowOff>0</xdr:rowOff>
    </xdr:from>
    <xdr:to>
      <xdr:col>5</xdr:col>
      <xdr:colOff>1333500</xdr:colOff>
      <xdr:row>98</xdr:row>
      <xdr:rowOff>19050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7500937" y="18192750"/>
          <a:ext cx="4357688" cy="154305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DIRECTORA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ADMINISTRATIVA</a:t>
          </a:r>
        </a:p>
      </xdr:txBody>
    </xdr:sp>
    <xdr:clientData/>
  </xdr:twoCellAnchor>
  <xdr:twoCellAnchor editAs="oneCell">
    <xdr:from>
      <xdr:col>0</xdr:col>
      <xdr:colOff>133350</xdr:colOff>
      <xdr:row>2</xdr:row>
      <xdr:rowOff>57150</xdr:rowOff>
    </xdr:from>
    <xdr:to>
      <xdr:col>0</xdr:col>
      <xdr:colOff>1407795</xdr:colOff>
      <xdr:row>7</xdr:row>
      <xdr:rowOff>22225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76225"/>
          <a:ext cx="1274445" cy="841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448"/>
  <sheetViews>
    <sheetView tabSelected="1" zoomScaleNormal="100" zoomScaleSheetLayoutView="25" workbookViewId="0">
      <selection activeCell="F84" sqref="F84"/>
    </sheetView>
  </sheetViews>
  <sheetFormatPr baseColWidth="10" defaultRowHeight="15" x14ac:dyDescent="0.25"/>
  <cols>
    <col min="1" max="1" width="75" customWidth="1"/>
    <col min="2" max="7" width="20.7109375" customWidth="1"/>
    <col min="8" max="8" width="12.28515625" customWidth="1"/>
  </cols>
  <sheetData>
    <row r="1" spans="1:148" ht="10.5" customHeight="1" x14ac:dyDescent="0.25"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</row>
    <row r="2" spans="1:148" ht="6.75" customHeight="1" x14ac:dyDescent="0.25">
      <c r="A2" s="2"/>
      <c r="B2" s="2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</row>
    <row r="3" spans="1:148" ht="9" customHeight="1" x14ac:dyDescent="0.25">
      <c r="A3" s="2"/>
      <c r="B3" s="2"/>
      <c r="C3" s="2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</row>
    <row r="4" spans="1:148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</row>
    <row r="5" spans="1:148" x14ac:dyDescent="0.25">
      <c r="A5" s="2"/>
      <c r="B5" s="2"/>
      <c r="C5" s="2"/>
      <c r="D5" s="2"/>
      <c r="E5" s="2"/>
      <c r="F5" s="2"/>
      <c r="G5" s="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</row>
    <row r="6" spans="1:148" x14ac:dyDescent="0.25">
      <c r="A6" s="2"/>
      <c r="B6" s="2"/>
      <c r="C6" s="2"/>
      <c r="D6" s="2"/>
      <c r="E6" s="2"/>
      <c r="F6" s="2"/>
      <c r="G6" s="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</row>
    <row r="7" spans="1:148" x14ac:dyDescent="0.25">
      <c r="A7" s="2"/>
      <c r="B7" s="2"/>
      <c r="C7" s="2"/>
      <c r="D7" s="2"/>
      <c r="E7" s="2"/>
      <c r="F7" s="2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</row>
    <row r="8" spans="1:148" ht="7.5" customHeight="1" x14ac:dyDescent="0.25">
      <c r="A8" s="2"/>
      <c r="B8" s="2"/>
      <c r="C8" s="2"/>
      <c r="D8" s="2"/>
      <c r="E8" s="2"/>
      <c r="F8" s="2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</row>
    <row r="9" spans="1:148" ht="4.5" customHeight="1" x14ac:dyDescent="0.25"/>
    <row r="10" spans="1:148" ht="21.75" customHeight="1" x14ac:dyDescent="0.25">
      <c r="A10" s="3" t="s">
        <v>0</v>
      </c>
      <c r="B10" s="4"/>
      <c r="C10" s="4"/>
      <c r="D10" s="4"/>
      <c r="E10" s="4"/>
      <c r="F10" s="4"/>
      <c r="G10" s="5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</row>
    <row r="11" spans="1:148" ht="21.75" customHeight="1" x14ac:dyDescent="0.25">
      <c r="A11" s="6"/>
      <c r="B11" s="7"/>
      <c r="C11" s="7"/>
      <c r="D11" s="7"/>
      <c r="E11" s="7"/>
      <c r="F11" s="7"/>
      <c r="G11" s="8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</row>
    <row r="12" spans="1:148" ht="21.75" customHeight="1" x14ac:dyDescent="0.25">
      <c r="A12" s="6"/>
      <c r="B12" s="7"/>
      <c r="C12" s="7"/>
      <c r="D12" s="7"/>
      <c r="E12" s="7"/>
      <c r="F12" s="7"/>
      <c r="G12" s="8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</row>
    <row r="13" spans="1:148" ht="21.75" customHeight="1" x14ac:dyDescent="0.25">
      <c r="A13" s="6"/>
      <c r="B13" s="7"/>
      <c r="C13" s="7"/>
      <c r="D13" s="7"/>
      <c r="E13" s="7"/>
      <c r="F13" s="7"/>
      <c r="G13" s="8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</row>
    <row r="14" spans="1:148" ht="22.5" customHeight="1" x14ac:dyDescent="0.25">
      <c r="A14" s="9"/>
      <c r="B14" s="10"/>
      <c r="C14" s="10"/>
      <c r="D14" s="10"/>
      <c r="E14" s="10"/>
      <c r="F14" s="10"/>
      <c r="G14" s="11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</row>
    <row r="15" spans="1:148" ht="15" customHeight="1" x14ac:dyDescent="0.25">
      <c r="A15" s="12" t="s">
        <v>1</v>
      </c>
      <c r="B15" s="13" t="s">
        <v>2</v>
      </c>
      <c r="C15" s="13"/>
      <c r="D15" s="13"/>
      <c r="E15" s="13"/>
      <c r="F15" s="13"/>
      <c r="G15" s="14" t="s">
        <v>3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</row>
    <row r="16" spans="1:148" ht="45.75" customHeight="1" x14ac:dyDescent="0.25">
      <c r="A16" s="15"/>
      <c r="B16" s="16" t="s">
        <v>4</v>
      </c>
      <c r="C16" s="16" t="s">
        <v>5</v>
      </c>
      <c r="D16" s="17" t="s">
        <v>6</v>
      </c>
      <c r="E16" s="17" t="s">
        <v>7</v>
      </c>
      <c r="F16" s="17" t="s">
        <v>8</v>
      </c>
      <c r="G16" s="14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</row>
    <row r="17" spans="1:75" x14ac:dyDescent="0.25">
      <c r="A17" s="18" t="s">
        <v>9</v>
      </c>
      <c r="B17" s="19">
        <f t="shared" ref="B17:G17" si="0">B18+B27+B35+B45</f>
        <v>347970600</v>
      </c>
      <c r="C17" s="19">
        <f t="shared" si="0"/>
        <v>29504002.920000002</v>
      </c>
      <c r="D17" s="19">
        <f t="shared" si="0"/>
        <v>377474602.92000002</v>
      </c>
      <c r="E17" s="19">
        <f t="shared" si="0"/>
        <v>282316124.81</v>
      </c>
      <c r="F17" s="19">
        <f t="shared" si="0"/>
        <v>282169356.81</v>
      </c>
      <c r="G17" s="19">
        <f t="shared" si="0"/>
        <v>95158478.110000014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</row>
    <row r="18" spans="1:75" x14ac:dyDescent="0.25">
      <c r="A18" s="20" t="s">
        <v>10</v>
      </c>
      <c r="B18" s="21">
        <f t="shared" ref="B18:G18" si="1">SUM(B19:B26)</f>
        <v>347970600</v>
      </c>
      <c r="C18" s="21">
        <f t="shared" si="1"/>
        <v>29504002.920000002</v>
      </c>
      <c r="D18" s="21">
        <f t="shared" si="1"/>
        <v>377474602.92000002</v>
      </c>
      <c r="E18" s="21">
        <f t="shared" si="1"/>
        <v>282316124.81</v>
      </c>
      <c r="F18" s="21">
        <f t="shared" si="1"/>
        <v>282169356.81</v>
      </c>
      <c r="G18" s="21">
        <f t="shared" si="1"/>
        <v>95158478.110000014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</row>
    <row r="19" spans="1:75" x14ac:dyDescent="0.25">
      <c r="A19" s="22" t="s">
        <v>11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</row>
    <row r="20" spans="1:75" x14ac:dyDescent="0.25">
      <c r="A20" s="22" t="s">
        <v>12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</row>
    <row r="21" spans="1:75" x14ac:dyDescent="0.25">
      <c r="A21" s="22" t="s">
        <v>13</v>
      </c>
      <c r="B21" s="24">
        <v>347970600</v>
      </c>
      <c r="C21" s="24">
        <v>29504002.920000002</v>
      </c>
      <c r="D21" s="24">
        <v>377474602.92000002</v>
      </c>
      <c r="E21" s="24">
        <v>282316124.81</v>
      </c>
      <c r="F21" s="24">
        <v>282169356.81</v>
      </c>
      <c r="G21" s="24">
        <f>D21-E21</f>
        <v>95158478.110000014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</row>
    <row r="22" spans="1:75" x14ac:dyDescent="0.25">
      <c r="A22" s="22" t="s">
        <v>14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</row>
    <row r="23" spans="1:75" x14ac:dyDescent="0.25">
      <c r="A23" s="22" t="s">
        <v>15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</row>
    <row r="24" spans="1:75" x14ac:dyDescent="0.25">
      <c r="A24" s="22" t="s">
        <v>16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</row>
    <row r="25" spans="1:75" x14ac:dyDescent="0.25">
      <c r="A25" s="22" t="s">
        <v>17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</row>
    <row r="26" spans="1:75" x14ac:dyDescent="0.25">
      <c r="A26" s="22" t="s">
        <v>18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</row>
    <row r="27" spans="1:75" x14ac:dyDescent="0.25">
      <c r="A27" s="20" t="s">
        <v>19</v>
      </c>
      <c r="B27" s="25">
        <f t="shared" ref="B27:G27" si="2">SUM(B28:B34)</f>
        <v>0</v>
      </c>
      <c r="C27" s="25">
        <f t="shared" si="2"/>
        <v>0</v>
      </c>
      <c r="D27" s="25">
        <f t="shared" si="2"/>
        <v>0</v>
      </c>
      <c r="E27" s="25">
        <f t="shared" si="2"/>
        <v>0</v>
      </c>
      <c r="F27" s="25">
        <f t="shared" si="2"/>
        <v>0</v>
      </c>
      <c r="G27" s="25">
        <f t="shared" si="2"/>
        <v>0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</row>
    <row r="28" spans="1:75" x14ac:dyDescent="0.25">
      <c r="A28" s="22" t="s">
        <v>20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</row>
    <row r="29" spans="1:75" x14ac:dyDescent="0.25">
      <c r="A29" s="22" t="s">
        <v>21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5" x14ac:dyDescent="0.25">
      <c r="A30" s="22" t="s">
        <v>22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</row>
    <row r="31" spans="1:75" x14ac:dyDescent="0.25">
      <c r="A31" s="22" t="s">
        <v>23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</row>
    <row r="32" spans="1:75" x14ac:dyDescent="0.25">
      <c r="A32" s="22" t="s">
        <v>24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</row>
    <row r="33" spans="1:75" x14ac:dyDescent="0.25">
      <c r="A33" s="22" t="s">
        <v>25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</row>
    <row r="34" spans="1:75" x14ac:dyDescent="0.25">
      <c r="A34" s="22" t="s">
        <v>26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</row>
    <row r="35" spans="1:75" x14ac:dyDescent="0.25">
      <c r="A35" s="20" t="s">
        <v>27</v>
      </c>
      <c r="B35" s="25">
        <f t="shared" ref="B35:G35" si="3">SUM(B36:B44)</f>
        <v>0</v>
      </c>
      <c r="C35" s="25">
        <f t="shared" si="3"/>
        <v>0</v>
      </c>
      <c r="D35" s="25">
        <f t="shared" si="3"/>
        <v>0</v>
      </c>
      <c r="E35" s="25">
        <f t="shared" si="3"/>
        <v>0</v>
      </c>
      <c r="F35" s="25">
        <f t="shared" si="3"/>
        <v>0</v>
      </c>
      <c r="G35" s="25">
        <f t="shared" si="3"/>
        <v>0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</row>
    <row r="36" spans="1:75" x14ac:dyDescent="0.25">
      <c r="A36" s="22" t="s">
        <v>28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</row>
    <row r="37" spans="1:75" x14ac:dyDescent="0.25">
      <c r="A37" s="22" t="s">
        <v>29</v>
      </c>
      <c r="B37" s="23">
        <v>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</row>
    <row r="38" spans="1:75" x14ac:dyDescent="0.25">
      <c r="A38" s="22" t="s">
        <v>30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</row>
    <row r="39" spans="1:75" x14ac:dyDescent="0.25">
      <c r="A39" s="22" t="s">
        <v>31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</row>
    <row r="40" spans="1:75" x14ac:dyDescent="0.25">
      <c r="A40" s="22" t="s">
        <v>32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</row>
    <row r="41" spans="1:75" x14ac:dyDescent="0.25">
      <c r="A41" s="22" t="s">
        <v>33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</row>
    <row r="42" spans="1:75" x14ac:dyDescent="0.25">
      <c r="A42" s="22" t="s">
        <v>34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</row>
    <row r="43" spans="1:75" x14ac:dyDescent="0.25">
      <c r="A43" s="22" t="s">
        <v>35</v>
      </c>
      <c r="B43" s="23">
        <v>0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</row>
    <row r="44" spans="1:75" x14ac:dyDescent="0.25">
      <c r="A44" s="22" t="s">
        <v>36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</row>
    <row r="45" spans="1:75" ht="14.25" customHeight="1" x14ac:dyDescent="0.25">
      <c r="A45" s="26" t="s">
        <v>37</v>
      </c>
      <c r="B45" s="25">
        <f t="shared" ref="B45:G45" si="4">SUM(B46:B49)</f>
        <v>0</v>
      </c>
      <c r="C45" s="25">
        <f t="shared" si="4"/>
        <v>0</v>
      </c>
      <c r="D45" s="25">
        <f t="shared" si="4"/>
        <v>0</v>
      </c>
      <c r="E45" s="25">
        <f t="shared" si="4"/>
        <v>0</v>
      </c>
      <c r="F45" s="25">
        <f t="shared" si="4"/>
        <v>0</v>
      </c>
      <c r="G45" s="25">
        <f t="shared" si="4"/>
        <v>0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</row>
    <row r="46" spans="1:75" ht="18.75" customHeight="1" x14ac:dyDescent="0.25">
      <c r="A46" s="27" t="s">
        <v>38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</row>
    <row r="47" spans="1:75" ht="33" customHeight="1" x14ac:dyDescent="0.25">
      <c r="A47" s="27" t="s">
        <v>39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</row>
    <row r="48" spans="1:75" x14ac:dyDescent="0.25">
      <c r="A48" s="22" t="s">
        <v>40</v>
      </c>
      <c r="B48" s="23">
        <v>0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</row>
    <row r="49" spans="1:75" x14ac:dyDescent="0.25">
      <c r="A49" s="22" t="s">
        <v>41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</row>
    <row r="50" spans="1:75" x14ac:dyDescent="0.25">
      <c r="A50" s="28" t="s">
        <v>42</v>
      </c>
      <c r="B50" s="29">
        <f t="shared" ref="B50:G50" si="5">B51+B60+B68+B78</f>
        <v>0</v>
      </c>
      <c r="C50" s="29">
        <f t="shared" si="5"/>
        <v>0</v>
      </c>
      <c r="D50" s="29">
        <f t="shared" si="5"/>
        <v>0</v>
      </c>
      <c r="E50" s="29">
        <f t="shared" si="5"/>
        <v>0</v>
      </c>
      <c r="F50" s="29">
        <f t="shared" si="5"/>
        <v>0</v>
      </c>
      <c r="G50" s="29">
        <f t="shared" si="5"/>
        <v>0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</row>
    <row r="51" spans="1:75" x14ac:dyDescent="0.25">
      <c r="A51" s="20" t="s">
        <v>10</v>
      </c>
      <c r="B51" s="25">
        <f t="shared" ref="B51:G51" si="6">SUM(B52:B59)</f>
        <v>0</v>
      </c>
      <c r="C51" s="25">
        <f t="shared" si="6"/>
        <v>0</v>
      </c>
      <c r="D51" s="25">
        <f t="shared" si="6"/>
        <v>0</v>
      </c>
      <c r="E51" s="25">
        <f t="shared" si="6"/>
        <v>0</v>
      </c>
      <c r="F51" s="25">
        <f t="shared" si="6"/>
        <v>0</v>
      </c>
      <c r="G51" s="25">
        <f t="shared" si="6"/>
        <v>0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</row>
    <row r="52" spans="1:75" x14ac:dyDescent="0.25">
      <c r="A52" s="22" t="s">
        <v>11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</row>
    <row r="53" spans="1:75" x14ac:dyDescent="0.25">
      <c r="A53" s="22" t="s">
        <v>12</v>
      </c>
      <c r="B53" s="23">
        <v>0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</row>
    <row r="54" spans="1:75" x14ac:dyDescent="0.25">
      <c r="A54" s="22" t="s">
        <v>13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</row>
    <row r="55" spans="1:75" x14ac:dyDescent="0.25">
      <c r="A55" s="22" t="s">
        <v>14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</row>
    <row r="56" spans="1:75" x14ac:dyDescent="0.25">
      <c r="A56" s="22" t="s">
        <v>15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</row>
    <row r="57" spans="1:75" x14ac:dyDescent="0.25">
      <c r="A57" s="22" t="s">
        <v>16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</row>
    <row r="58" spans="1:75" x14ac:dyDescent="0.25">
      <c r="A58" s="22" t="s">
        <v>17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</row>
    <row r="59" spans="1:75" x14ac:dyDescent="0.25">
      <c r="A59" s="22" t="s">
        <v>18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</row>
    <row r="60" spans="1:75" x14ac:dyDescent="0.25">
      <c r="A60" s="20" t="s">
        <v>19</v>
      </c>
      <c r="B60" s="25">
        <f t="shared" ref="B60:G60" si="7">SUM(B61:B67)</f>
        <v>0</v>
      </c>
      <c r="C60" s="25">
        <f t="shared" si="7"/>
        <v>0</v>
      </c>
      <c r="D60" s="25">
        <f t="shared" si="7"/>
        <v>0</v>
      </c>
      <c r="E60" s="25">
        <f t="shared" si="7"/>
        <v>0</v>
      </c>
      <c r="F60" s="25">
        <f t="shared" si="7"/>
        <v>0</v>
      </c>
      <c r="G60" s="25">
        <f t="shared" si="7"/>
        <v>0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</row>
    <row r="61" spans="1:75" x14ac:dyDescent="0.25">
      <c r="A61" s="22" t="s">
        <v>20</v>
      </c>
      <c r="B61" s="23">
        <v>0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</row>
    <row r="62" spans="1:75" x14ac:dyDescent="0.25">
      <c r="A62" s="22" t="s">
        <v>21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</row>
    <row r="63" spans="1:75" x14ac:dyDescent="0.25">
      <c r="A63" s="22" t="s">
        <v>22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</row>
    <row r="64" spans="1:75" x14ac:dyDescent="0.25">
      <c r="A64" s="22" t="s">
        <v>23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</row>
    <row r="65" spans="1:75" x14ac:dyDescent="0.25">
      <c r="A65" s="22" t="s">
        <v>24</v>
      </c>
      <c r="B65" s="23">
        <v>0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</row>
    <row r="66" spans="1:75" x14ac:dyDescent="0.25">
      <c r="A66" s="22" t="s">
        <v>25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</row>
    <row r="67" spans="1:75" x14ac:dyDescent="0.25">
      <c r="A67" s="22" t="s">
        <v>26</v>
      </c>
      <c r="B67" s="23">
        <v>0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</row>
    <row r="68" spans="1:75" x14ac:dyDescent="0.25">
      <c r="A68" s="20" t="s">
        <v>27</v>
      </c>
      <c r="B68" s="25">
        <f>SUM(B69:B77)</f>
        <v>0</v>
      </c>
      <c r="C68" s="25">
        <f t="shared" ref="C68:G68" si="8">SUM(C69:C77)</f>
        <v>0</v>
      </c>
      <c r="D68" s="25">
        <f t="shared" si="8"/>
        <v>0</v>
      </c>
      <c r="E68" s="25">
        <f t="shared" si="8"/>
        <v>0</v>
      </c>
      <c r="F68" s="25">
        <f t="shared" si="8"/>
        <v>0</v>
      </c>
      <c r="G68" s="25">
        <f t="shared" si="8"/>
        <v>0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</row>
    <row r="69" spans="1:75" x14ac:dyDescent="0.25">
      <c r="A69" s="22" t="s">
        <v>28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</row>
    <row r="70" spans="1:75" x14ac:dyDescent="0.25">
      <c r="A70" s="22" t="s">
        <v>29</v>
      </c>
      <c r="B70" s="23">
        <v>0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</row>
    <row r="71" spans="1:75" x14ac:dyDescent="0.25">
      <c r="A71" s="22" t="s">
        <v>30</v>
      </c>
      <c r="B71" s="23">
        <v>0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</row>
    <row r="72" spans="1:75" x14ac:dyDescent="0.25">
      <c r="A72" s="22" t="s">
        <v>31</v>
      </c>
      <c r="B72" s="23">
        <v>0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</row>
    <row r="73" spans="1:75" x14ac:dyDescent="0.25">
      <c r="A73" s="22" t="s">
        <v>32</v>
      </c>
      <c r="B73" s="23">
        <v>0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</row>
    <row r="74" spans="1:75" x14ac:dyDescent="0.25">
      <c r="A74" s="22" t="s">
        <v>33</v>
      </c>
      <c r="B74" s="23">
        <v>0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</row>
    <row r="75" spans="1:75" x14ac:dyDescent="0.25">
      <c r="A75" s="22" t="s">
        <v>34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</row>
    <row r="76" spans="1:75" x14ac:dyDescent="0.25">
      <c r="A76" s="22" t="s">
        <v>35</v>
      </c>
      <c r="B76" s="23">
        <v>0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</row>
    <row r="77" spans="1:75" x14ac:dyDescent="0.25">
      <c r="A77" s="22" t="s">
        <v>36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</row>
    <row r="78" spans="1:75" ht="20.25" customHeight="1" x14ac:dyDescent="0.25">
      <c r="A78" s="26" t="s">
        <v>43</v>
      </c>
      <c r="B78" s="25">
        <f t="shared" ref="B78:G78" si="9">SUM(B79:B82)</f>
        <v>0</v>
      </c>
      <c r="C78" s="25">
        <f t="shared" si="9"/>
        <v>0</v>
      </c>
      <c r="D78" s="25">
        <f t="shared" si="9"/>
        <v>0</v>
      </c>
      <c r="E78" s="25">
        <f t="shared" si="9"/>
        <v>0</v>
      </c>
      <c r="F78" s="25">
        <f t="shared" si="9"/>
        <v>0</v>
      </c>
      <c r="G78" s="25">
        <f t="shared" si="9"/>
        <v>0</v>
      </c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</row>
    <row r="79" spans="1:75" ht="24" customHeight="1" x14ac:dyDescent="0.25">
      <c r="A79" s="27" t="s">
        <v>38</v>
      </c>
      <c r="B79" s="23">
        <v>0</v>
      </c>
      <c r="C79" s="23">
        <v>0</v>
      </c>
      <c r="D79" s="23">
        <v>0</v>
      </c>
      <c r="E79" s="23">
        <v>0</v>
      </c>
      <c r="F79" s="23">
        <v>0</v>
      </c>
      <c r="G79" s="23">
        <v>0</v>
      </c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</row>
    <row r="80" spans="1:75" ht="33.75" customHeight="1" x14ac:dyDescent="0.25">
      <c r="A80" s="27" t="s">
        <v>39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</row>
    <row r="81" spans="1:76" x14ac:dyDescent="0.25">
      <c r="A81" s="22" t="s">
        <v>40</v>
      </c>
      <c r="B81" s="23">
        <v>0</v>
      </c>
      <c r="C81" s="23">
        <v>0</v>
      </c>
      <c r="D81" s="23">
        <v>0</v>
      </c>
      <c r="E81" s="23">
        <v>0</v>
      </c>
      <c r="F81" s="23">
        <v>0</v>
      </c>
      <c r="G81" s="23">
        <v>0</v>
      </c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</row>
    <row r="82" spans="1:76" x14ac:dyDescent="0.25">
      <c r="A82" s="22" t="s">
        <v>41</v>
      </c>
      <c r="B82" s="23">
        <v>0</v>
      </c>
      <c r="C82" s="23">
        <v>0</v>
      </c>
      <c r="D82" s="23">
        <v>0</v>
      </c>
      <c r="E82" s="23">
        <v>0</v>
      </c>
      <c r="F82" s="23">
        <v>0</v>
      </c>
      <c r="G82" s="23">
        <v>0</v>
      </c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</row>
    <row r="83" spans="1:76" x14ac:dyDescent="0.25">
      <c r="A83" s="22"/>
      <c r="B83" s="23">
        <v>0</v>
      </c>
      <c r="C83" s="23">
        <v>0</v>
      </c>
      <c r="D83" s="23">
        <v>0</v>
      </c>
      <c r="E83" s="23">
        <v>0</v>
      </c>
      <c r="F83" s="23">
        <v>0</v>
      </c>
      <c r="G83" s="23">
        <v>0</v>
      </c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</row>
    <row r="84" spans="1:76" x14ac:dyDescent="0.25">
      <c r="A84" s="30" t="s">
        <v>44</v>
      </c>
      <c r="B84" s="31">
        <f t="shared" ref="B84:G84" si="10">B17+B50</f>
        <v>347970600</v>
      </c>
      <c r="C84" s="31">
        <f t="shared" si="10"/>
        <v>29504002.920000002</v>
      </c>
      <c r="D84" s="31">
        <f t="shared" si="10"/>
        <v>377474602.92000002</v>
      </c>
      <c r="E84" s="31">
        <f t="shared" si="10"/>
        <v>282316124.81</v>
      </c>
      <c r="F84" s="31">
        <f t="shared" si="10"/>
        <v>282169356.81</v>
      </c>
      <c r="G84" s="31">
        <f t="shared" si="10"/>
        <v>95158478.110000014</v>
      </c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</row>
    <row r="85" spans="1:76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</row>
    <row r="86" spans="1:76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</row>
    <row r="87" spans="1:76" x14ac:dyDescent="0.25">
      <c r="A87" s="32" t="s">
        <v>45</v>
      </c>
      <c r="B87" s="32"/>
      <c r="C87" s="32"/>
      <c r="D87" s="32"/>
      <c r="E87" s="32"/>
      <c r="F87" s="32"/>
      <c r="G87" s="3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</row>
    <row r="88" spans="1:76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</row>
    <row r="89" spans="1:76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</row>
    <row r="90" spans="1:76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</row>
    <row r="91" spans="1:76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</row>
    <row r="92" spans="1:76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</row>
    <row r="93" spans="1:76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</row>
    <row r="94" spans="1:76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</row>
    <row r="95" spans="1:76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</row>
    <row r="96" spans="1:76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</row>
    <row r="97" spans="1:76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</row>
    <row r="98" spans="1:76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</row>
    <row r="99" spans="1:76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</row>
    <row r="100" spans="1:76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</row>
    <row r="101" spans="1:76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</row>
    <row r="102" spans="1:76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</row>
    <row r="103" spans="1:76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</row>
    <row r="104" spans="1:76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</row>
    <row r="105" spans="1:76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</row>
    <row r="106" spans="1:76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</row>
    <row r="107" spans="1:76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</row>
    <row r="108" spans="1:76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</row>
    <row r="109" spans="1:76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</row>
    <row r="110" spans="1:76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</row>
    <row r="111" spans="1:76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</row>
    <row r="112" spans="1:76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</row>
    <row r="113" spans="1:76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</row>
    <row r="114" spans="1:76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</row>
    <row r="115" spans="1:76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</row>
    <row r="116" spans="1:76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</row>
    <row r="117" spans="1:76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</row>
    <row r="118" spans="1:76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</row>
    <row r="119" spans="1:76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</row>
    <row r="120" spans="1:76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</row>
    <row r="121" spans="1:76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</row>
    <row r="122" spans="1:76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</row>
    <row r="123" spans="1:76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</row>
    <row r="124" spans="1:76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</row>
    <row r="125" spans="1:76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</row>
    <row r="126" spans="1:76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</row>
    <row r="127" spans="1:76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</row>
    <row r="128" spans="1:76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</row>
    <row r="129" spans="1:76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</row>
    <row r="130" spans="1:76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</row>
    <row r="131" spans="1:76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</row>
    <row r="132" spans="1:76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</row>
    <row r="133" spans="1:76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</row>
    <row r="134" spans="1:76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</row>
    <row r="135" spans="1:76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</row>
    <row r="136" spans="1:76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</row>
    <row r="137" spans="1:76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</row>
    <row r="138" spans="1:76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</row>
    <row r="139" spans="1:76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</row>
    <row r="140" spans="1:76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</row>
    <row r="141" spans="1:76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</row>
    <row r="142" spans="1:76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</row>
    <row r="143" spans="1:76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</row>
    <row r="144" spans="1:76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</row>
    <row r="145" spans="1:76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</row>
    <row r="146" spans="1:76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</row>
    <row r="147" spans="1:76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</row>
    <row r="148" spans="1:76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</row>
    <row r="149" spans="1:76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</row>
    <row r="150" spans="1:76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</row>
    <row r="151" spans="1:76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</row>
    <row r="152" spans="1:76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</row>
    <row r="153" spans="1:76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</row>
    <row r="154" spans="1:76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</row>
    <row r="155" spans="1:76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</row>
    <row r="156" spans="1:76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</row>
    <row r="157" spans="1:76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</row>
    <row r="158" spans="1:76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</row>
    <row r="159" spans="1:76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</row>
    <row r="160" spans="1:76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</row>
    <row r="161" spans="1:76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</row>
    <row r="162" spans="1:76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</row>
    <row r="163" spans="1:76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</row>
    <row r="164" spans="1:76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</row>
    <row r="165" spans="1:76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</row>
    <row r="166" spans="1:76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</row>
    <row r="167" spans="1:76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</row>
    <row r="168" spans="1:76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</row>
    <row r="169" spans="1:76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</row>
    <row r="170" spans="1:76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</row>
    <row r="171" spans="1:76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</row>
    <row r="172" spans="1:76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</row>
    <row r="173" spans="1:76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</row>
    <row r="174" spans="1:76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</row>
    <row r="175" spans="1:76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</row>
    <row r="176" spans="1:76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</row>
    <row r="177" spans="1:76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</row>
    <row r="178" spans="1:76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</row>
    <row r="179" spans="1:76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</row>
    <row r="180" spans="1:76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</row>
    <row r="181" spans="1:76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</row>
    <row r="182" spans="1:76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</row>
    <row r="183" spans="1:76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</row>
    <row r="184" spans="1:76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</row>
    <row r="185" spans="1:76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</row>
    <row r="186" spans="1:76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</row>
    <row r="187" spans="1:76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</row>
    <row r="188" spans="1:76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</row>
    <row r="189" spans="1:76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</row>
    <row r="190" spans="1:76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</row>
    <row r="191" spans="1:76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</row>
    <row r="192" spans="1:76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</row>
    <row r="193" spans="1:76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</row>
    <row r="194" spans="1:76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</row>
    <row r="195" spans="1:76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</row>
    <row r="196" spans="1:76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</row>
    <row r="197" spans="1:76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</row>
    <row r="198" spans="1:76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</row>
    <row r="199" spans="1:76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</row>
    <row r="200" spans="1:76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</row>
    <row r="201" spans="1:76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</row>
    <row r="202" spans="1:76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</row>
    <row r="203" spans="1:76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</row>
    <row r="204" spans="1:76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</row>
    <row r="205" spans="1:76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</row>
    <row r="206" spans="1:76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</row>
    <row r="207" spans="1:76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</row>
    <row r="208" spans="1:76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</row>
    <row r="209" spans="1:76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</row>
    <row r="210" spans="1:76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</row>
    <row r="211" spans="1:76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</row>
    <row r="212" spans="1:76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</row>
    <row r="213" spans="1:76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</row>
    <row r="214" spans="1:76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</row>
    <row r="215" spans="1:76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</row>
    <row r="216" spans="1:76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</row>
    <row r="217" spans="1:76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</row>
    <row r="218" spans="1:76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</row>
    <row r="219" spans="1:76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</row>
    <row r="220" spans="1:76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</row>
    <row r="221" spans="1:76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</row>
    <row r="222" spans="1:76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</row>
    <row r="223" spans="1:76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</row>
    <row r="224" spans="1:76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</row>
    <row r="225" spans="1:76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</row>
    <row r="226" spans="1:76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</row>
    <row r="227" spans="1:76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</row>
    <row r="228" spans="1:76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</row>
    <row r="229" spans="1:76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</row>
    <row r="230" spans="1:76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</row>
    <row r="231" spans="1:76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</row>
    <row r="232" spans="1:76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</row>
    <row r="233" spans="1:76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</row>
    <row r="234" spans="1:76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</row>
    <row r="235" spans="1:76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</row>
    <row r="236" spans="1:76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</row>
    <row r="237" spans="1:76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</row>
    <row r="238" spans="1:76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</row>
    <row r="239" spans="1:76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</row>
    <row r="240" spans="1:76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</row>
    <row r="241" spans="1:76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</row>
    <row r="242" spans="1:76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</row>
    <row r="243" spans="1:76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</row>
    <row r="244" spans="1:76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</row>
    <row r="245" spans="1:76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</row>
    <row r="246" spans="1:76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</row>
    <row r="247" spans="1:76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</row>
    <row r="248" spans="1:76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</row>
    <row r="249" spans="1:76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</row>
    <row r="250" spans="1:76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</row>
    <row r="251" spans="1:76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</row>
    <row r="252" spans="1:76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</row>
    <row r="253" spans="1:76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</row>
    <row r="254" spans="1:76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</row>
    <row r="255" spans="1:76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</row>
    <row r="256" spans="1:76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</row>
    <row r="257" spans="1:76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</row>
    <row r="258" spans="1:76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</row>
    <row r="259" spans="1:76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</row>
    <row r="260" spans="1:76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</row>
    <row r="261" spans="1:76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</row>
    <row r="262" spans="1:76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</row>
    <row r="263" spans="1:76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</row>
    <row r="264" spans="1:76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</row>
    <row r="265" spans="1:76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</row>
    <row r="266" spans="1:76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</row>
    <row r="267" spans="1:76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</row>
    <row r="268" spans="1:76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</row>
    <row r="269" spans="1:76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</row>
    <row r="270" spans="1:76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</row>
    <row r="271" spans="1:76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</row>
    <row r="272" spans="1:76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</row>
    <row r="273" spans="1:76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</row>
    <row r="274" spans="1:76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</row>
    <row r="275" spans="1:76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</row>
    <row r="276" spans="1:76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</row>
    <row r="277" spans="1:76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</row>
    <row r="278" spans="1:76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</row>
    <row r="279" spans="1:76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</row>
    <row r="280" spans="1:76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</row>
    <row r="281" spans="1:76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</row>
    <row r="282" spans="1:76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</row>
    <row r="283" spans="1:76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</row>
    <row r="284" spans="1:76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</row>
    <row r="285" spans="1:76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</row>
    <row r="286" spans="1:76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</row>
    <row r="287" spans="1:76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</row>
    <row r="288" spans="1:76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</row>
    <row r="289" spans="1:76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</row>
    <row r="290" spans="1:76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</row>
    <row r="291" spans="1:76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</row>
    <row r="292" spans="1:76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</row>
    <row r="293" spans="1:76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</row>
    <row r="294" spans="1:76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</row>
    <row r="295" spans="1:76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</row>
    <row r="296" spans="1:76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</row>
    <row r="297" spans="1:76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</row>
    <row r="298" spans="1:76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</row>
    <row r="299" spans="1:76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</row>
    <row r="300" spans="1:76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</row>
    <row r="301" spans="1:76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</row>
    <row r="302" spans="1:76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</row>
    <row r="303" spans="1:76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</row>
    <row r="304" spans="1:76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</row>
    <row r="305" spans="1:76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</row>
    <row r="306" spans="1:76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</row>
    <row r="307" spans="1:76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</row>
    <row r="308" spans="1:76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</row>
    <row r="309" spans="1:76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</row>
    <row r="310" spans="1:76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</row>
    <row r="311" spans="1:76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</row>
    <row r="312" spans="1:76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</row>
    <row r="313" spans="1:76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</row>
    <row r="314" spans="1:76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</row>
    <row r="315" spans="1:76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</row>
    <row r="316" spans="1:76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</row>
    <row r="317" spans="1:76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</row>
    <row r="318" spans="1:76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</row>
    <row r="319" spans="1:76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</row>
    <row r="320" spans="1:76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</row>
    <row r="321" spans="1:76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</row>
    <row r="322" spans="1:76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</row>
    <row r="323" spans="1:76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</row>
    <row r="324" spans="1:76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</row>
    <row r="325" spans="1:76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</row>
    <row r="326" spans="1:76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</row>
    <row r="327" spans="1:76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</row>
    <row r="328" spans="1:76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</row>
    <row r="329" spans="1:76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</row>
    <row r="330" spans="1:76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</row>
    <row r="331" spans="1:76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</row>
    <row r="332" spans="1:76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</row>
    <row r="333" spans="1:76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</row>
    <row r="334" spans="1:76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</row>
    <row r="335" spans="1:76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</row>
    <row r="336" spans="1:76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</row>
    <row r="337" spans="1:76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</row>
    <row r="338" spans="1:76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</row>
    <row r="339" spans="1:76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</row>
    <row r="340" spans="1:76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</row>
    <row r="341" spans="1:76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</row>
    <row r="342" spans="1:76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</row>
    <row r="343" spans="1:76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</row>
    <row r="344" spans="1:76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</row>
    <row r="345" spans="1:76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</row>
    <row r="346" spans="1:76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</row>
    <row r="347" spans="1:76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</row>
    <row r="348" spans="1:76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</row>
    <row r="349" spans="1:76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</row>
    <row r="350" spans="1:76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</row>
    <row r="351" spans="1:76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</row>
    <row r="352" spans="1:76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</row>
    <row r="353" spans="1:76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</row>
    <row r="354" spans="1:76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</row>
    <row r="355" spans="1:76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</row>
    <row r="356" spans="1:76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</row>
    <row r="357" spans="1:76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</row>
    <row r="358" spans="1:76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</row>
    <row r="359" spans="1:76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</row>
    <row r="360" spans="1:76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</row>
    <row r="361" spans="1:76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</row>
    <row r="362" spans="1:76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</row>
    <row r="363" spans="1:76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</row>
    <row r="364" spans="1:76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</row>
    <row r="365" spans="1:76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</row>
    <row r="366" spans="1:76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</row>
    <row r="367" spans="1:76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</row>
    <row r="368" spans="1:76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</row>
    <row r="369" spans="1:76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</row>
    <row r="370" spans="1:76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</row>
    <row r="371" spans="1:76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</row>
    <row r="372" spans="1:76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</row>
    <row r="373" spans="1:76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</row>
    <row r="374" spans="1:76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</row>
    <row r="375" spans="1:76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</row>
    <row r="376" spans="1:76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</row>
    <row r="377" spans="1:76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</row>
    <row r="378" spans="1:76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</row>
    <row r="379" spans="1:76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</row>
    <row r="380" spans="1:76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</row>
    <row r="381" spans="1:76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</row>
    <row r="382" spans="1:76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</row>
    <row r="383" spans="1:76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</row>
    <row r="384" spans="1:76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</row>
    <row r="385" spans="1:76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</row>
    <row r="386" spans="1:76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</row>
    <row r="387" spans="1:76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</row>
    <row r="388" spans="1:76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</row>
    <row r="389" spans="1:76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</row>
    <row r="390" spans="1:76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</row>
    <row r="391" spans="1:76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</row>
    <row r="392" spans="1:76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</row>
    <row r="393" spans="1:76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</row>
    <row r="394" spans="1:76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</row>
    <row r="395" spans="1:76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</row>
    <row r="396" spans="1:76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</row>
    <row r="397" spans="1:76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</row>
    <row r="398" spans="1:76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</row>
    <row r="399" spans="1:76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</row>
    <row r="400" spans="1:76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</row>
    <row r="401" spans="1:76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</row>
    <row r="402" spans="1:76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</row>
    <row r="403" spans="1:76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</row>
    <row r="404" spans="1:76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</row>
    <row r="405" spans="1:76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</row>
    <row r="406" spans="1:76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</row>
    <row r="407" spans="1:76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</row>
    <row r="408" spans="1:76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</row>
    <row r="409" spans="1:76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</row>
    <row r="410" spans="1:76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</row>
    <row r="411" spans="1:76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</row>
    <row r="412" spans="1:76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</row>
    <row r="413" spans="1:76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</row>
    <row r="414" spans="1:76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</row>
    <row r="415" spans="1:76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</row>
    <row r="416" spans="1:76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</row>
    <row r="417" spans="1:76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</row>
    <row r="418" spans="1:76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</row>
    <row r="419" spans="1:76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</row>
    <row r="420" spans="1:76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</row>
    <row r="421" spans="1:76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</row>
    <row r="422" spans="1:76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</row>
    <row r="423" spans="1:76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</row>
    <row r="424" spans="1:76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</row>
    <row r="425" spans="1:76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</row>
    <row r="426" spans="1:76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</row>
    <row r="427" spans="1:76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</row>
    <row r="428" spans="1:76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</row>
    <row r="429" spans="1:76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</row>
    <row r="430" spans="1:76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</row>
    <row r="431" spans="1:76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</row>
    <row r="432" spans="1:76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</row>
    <row r="433" spans="1:76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</row>
    <row r="434" spans="1:76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</row>
    <row r="435" spans="1:76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</row>
    <row r="436" spans="1:76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</row>
    <row r="437" spans="1:76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</row>
    <row r="438" spans="1:76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</row>
    <row r="439" spans="1:76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</row>
    <row r="440" spans="1:76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</row>
    <row r="441" spans="1:76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</row>
    <row r="442" spans="1:76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</row>
    <row r="443" spans="1:76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</row>
    <row r="444" spans="1:76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</row>
    <row r="445" spans="1:76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</row>
    <row r="446" spans="1:76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</row>
    <row r="447" spans="1:76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</row>
    <row r="448" spans="1:76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</row>
  </sheetData>
  <mergeCells count="5">
    <mergeCell ref="A10:G14"/>
    <mergeCell ref="A15:A16"/>
    <mergeCell ref="B15:F15"/>
    <mergeCell ref="G15:G16"/>
    <mergeCell ref="A87:G87"/>
  </mergeCells>
  <printOptions horizontalCentered="1"/>
  <pageMargins left="0.31496062992125984" right="0.31496062992125984" top="0.35433070866141736" bottom="0.35433070866141736" header="0.31496062992125984" footer="0.31496062992125984"/>
  <pageSetup scale="45" orientation="portrait" r:id="rId1"/>
  <colBreaks count="1" manualBreakCount="1">
    <brk id="9" max="44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6(c) EAEPED</vt:lpstr>
      <vt:lpstr>'6(c) EAEPED'!Área_de_impresión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2022-10-12T16:21:55Z</dcterms:created>
  <dcterms:modified xsi:type="dcterms:W3CDTF">2022-10-12T16:22:40Z</dcterms:modified>
</cp:coreProperties>
</file>